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codeName="ThisWorkbook" defaultThemeVersion="166925"/>
  <xr:revisionPtr revIDLastSave="0" documentId="13_ncr:1_{3E983E62-0F0A-4ABA-A671-3CB5EC5A8A24}" xr6:coauthVersionLast="47" xr6:coauthVersionMax="47" xr10:uidLastSave="{00000000-0000-0000-0000-000000000000}"/>
  <bookViews>
    <workbookView xWindow="30405" yWindow="480" windowWidth="27165" windowHeight="13245" tabRatio="836" xr2:uid="{F59B4698-FE7A-4ECA-915D-3E238F1E2125}"/>
  </bookViews>
  <sheets>
    <sheet name="ミニロト結果" sheetId="5" r:id="rId1"/>
    <sheet name="ミニロト次回予想" sheetId="10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Q344" i="5" l="1"/>
  <c r="AQ343" i="5"/>
  <c r="AQ339" i="5"/>
  <c r="AQ338" i="5"/>
  <c r="AQ334" i="5"/>
  <c r="AQ333" i="5"/>
  <c r="AQ329" i="5"/>
  <c r="AQ328" i="5"/>
  <c r="AQ324" i="5"/>
  <c r="AQ323" i="5"/>
  <c r="AQ319" i="5"/>
  <c r="AQ318" i="5"/>
  <c r="AQ314" i="5"/>
  <c r="AQ313" i="5"/>
  <c r="AQ309" i="5"/>
  <c r="AQ308" i="5"/>
  <c r="AQ304" i="5"/>
  <c r="AQ303" i="5"/>
  <c r="AQ299" i="5"/>
  <c r="AQ298" i="5"/>
  <c r="AQ294" i="5"/>
  <c r="AQ293" i="5"/>
  <c r="AQ289" i="5"/>
  <c r="AQ288" i="5"/>
  <c r="AQ284" i="5"/>
  <c r="AQ283" i="5"/>
  <c r="AQ279" i="5"/>
  <c r="AQ278" i="5"/>
  <c r="AQ274" i="5"/>
  <c r="AQ273" i="5"/>
  <c r="AQ269" i="5"/>
  <c r="AQ268" i="5"/>
  <c r="AQ264" i="5"/>
  <c r="AQ263" i="5"/>
  <c r="AQ259" i="5"/>
  <c r="AQ258" i="5"/>
  <c r="AQ254" i="5"/>
  <c r="AQ253" i="5"/>
  <c r="AQ249" i="5"/>
  <c r="AQ248" i="5"/>
  <c r="AQ244" i="5"/>
  <c r="AQ243" i="5"/>
  <c r="AQ239" i="5"/>
  <c r="AQ238" i="5"/>
  <c r="AQ234" i="5"/>
  <c r="AQ233" i="5"/>
  <c r="AQ229" i="5"/>
  <c r="AQ228" i="5"/>
  <c r="AQ224" i="5"/>
  <c r="AQ223" i="5"/>
  <c r="AQ219" i="5"/>
  <c r="AQ218" i="5"/>
  <c r="AQ214" i="5"/>
  <c r="AQ213" i="5"/>
  <c r="AQ209" i="5"/>
  <c r="AQ208" i="5"/>
  <c r="AQ204" i="5"/>
  <c r="AQ203" i="5"/>
  <c r="AQ199" i="5"/>
  <c r="AQ198" i="5"/>
  <c r="AQ194" i="5"/>
  <c r="AQ193" i="5"/>
  <c r="AQ189" i="5"/>
  <c r="AQ188" i="5"/>
  <c r="AQ184" i="5"/>
  <c r="AQ183" i="5"/>
  <c r="AQ179" i="5"/>
  <c r="AQ178" i="5"/>
  <c r="AQ174" i="5"/>
  <c r="AQ173" i="5"/>
  <c r="AQ169" i="5"/>
  <c r="AQ168" i="5"/>
  <c r="AQ164" i="5"/>
  <c r="AQ163" i="5"/>
  <c r="AQ159" i="5"/>
  <c r="AQ158" i="5"/>
  <c r="AQ154" i="5"/>
  <c r="AQ153" i="5"/>
  <c r="AQ149" i="5"/>
  <c r="AQ148" i="5"/>
  <c r="AQ144" i="5"/>
  <c r="AQ143" i="5"/>
  <c r="AQ139" i="5"/>
  <c r="AQ138" i="5"/>
  <c r="AQ134" i="5"/>
  <c r="AQ133" i="5"/>
  <c r="AQ129" i="5"/>
  <c r="AQ128" i="5"/>
  <c r="AQ124" i="5"/>
  <c r="AQ123" i="5"/>
  <c r="AQ119" i="5"/>
  <c r="AQ118" i="5"/>
  <c r="AQ114" i="5"/>
  <c r="AQ113" i="5"/>
  <c r="AQ109" i="5"/>
  <c r="AQ108" i="5"/>
  <c r="AQ104" i="5"/>
  <c r="AQ103" i="5"/>
  <c r="AQ99" i="5"/>
  <c r="AQ98" i="5"/>
  <c r="AQ94" i="5"/>
  <c r="AQ93" i="5"/>
  <c r="AQ89" i="5"/>
  <c r="AQ88" i="5"/>
  <c r="AQ84" i="5"/>
  <c r="AQ83" i="5"/>
  <c r="AQ79" i="5"/>
  <c r="AQ78" i="5"/>
  <c r="AQ74" i="5"/>
  <c r="AQ73" i="5"/>
  <c r="AQ69" i="5"/>
  <c r="AQ68" i="5"/>
  <c r="AQ64" i="5"/>
  <c r="AQ63" i="5"/>
  <c r="AQ59" i="5"/>
  <c r="AQ58" i="5"/>
  <c r="AQ54" i="5"/>
  <c r="AQ53" i="5"/>
  <c r="AQ49" i="5"/>
  <c r="AQ48" i="5"/>
  <c r="AQ44" i="5"/>
  <c r="AQ43" i="5"/>
  <c r="AQ39" i="5"/>
  <c r="AQ38" i="5"/>
  <c r="AQ34" i="5"/>
  <c r="AQ33" i="5"/>
  <c r="AQ31" i="5"/>
  <c r="AQ30" i="5"/>
  <c r="AQ28" i="5"/>
  <c r="AQ27" i="5"/>
  <c r="AQ25" i="5" l="1"/>
  <c r="AQ24" i="5"/>
  <c r="AP66" i="10"/>
  <c r="AO66" i="10"/>
  <c r="AN66" i="10"/>
  <c r="AM66" i="10"/>
  <c r="AL66" i="10"/>
  <c r="AK66" i="10"/>
  <c r="AJ66" i="10"/>
  <c r="AI66" i="10"/>
  <c r="AH66" i="10"/>
  <c r="AG66" i="10"/>
  <c r="AF66" i="10"/>
  <c r="AE66" i="10"/>
  <c r="AD66" i="10"/>
  <c r="AC66" i="10"/>
  <c r="AB66" i="10"/>
  <c r="AA66" i="10"/>
  <c r="Z66" i="10"/>
  <c r="Y66" i="10"/>
  <c r="X66" i="10"/>
  <c r="W66" i="10"/>
  <c r="V66" i="10"/>
  <c r="U66" i="10"/>
  <c r="T66" i="10"/>
  <c r="S66" i="10"/>
  <c r="R66" i="10"/>
  <c r="Q66" i="10"/>
  <c r="P66" i="10"/>
  <c r="O66" i="10"/>
  <c r="N66" i="10"/>
  <c r="M66" i="10"/>
  <c r="L66" i="10"/>
  <c r="AP65" i="10"/>
  <c r="AO65" i="10"/>
  <c r="AN65" i="10"/>
  <c r="AM65" i="10"/>
  <c r="AL65" i="10"/>
  <c r="AK65" i="10"/>
  <c r="AJ65" i="10"/>
  <c r="AI65" i="10"/>
  <c r="AH65" i="10"/>
  <c r="AG65" i="10"/>
  <c r="AF65" i="10"/>
  <c r="AE65" i="10"/>
  <c r="AD65" i="10"/>
  <c r="AC65" i="10"/>
  <c r="AB65" i="10"/>
  <c r="AA65" i="10"/>
  <c r="Z65" i="10"/>
  <c r="Y65" i="10"/>
  <c r="X65" i="10"/>
  <c r="W65" i="10"/>
  <c r="V65" i="10"/>
  <c r="U65" i="10"/>
  <c r="T65" i="10"/>
  <c r="S65" i="10"/>
  <c r="R65" i="10"/>
  <c r="Q65" i="10"/>
  <c r="P65" i="10"/>
  <c r="O65" i="10"/>
  <c r="N65" i="10"/>
  <c r="M65" i="10"/>
  <c r="L65" i="10"/>
  <c r="AP64" i="10"/>
  <c r="AO64" i="10"/>
  <c r="AN64" i="10"/>
  <c r="AM64" i="10"/>
  <c r="AL64" i="10"/>
  <c r="AK64" i="10"/>
  <c r="AJ64" i="10"/>
  <c r="AI64" i="10"/>
  <c r="AH64" i="10"/>
  <c r="AG64" i="10"/>
  <c r="AF64" i="10"/>
  <c r="AE64" i="10"/>
  <c r="AD64" i="10"/>
  <c r="AC64" i="10"/>
  <c r="AB64" i="10"/>
  <c r="AA64" i="10"/>
  <c r="Z64" i="10"/>
  <c r="Y64" i="10"/>
  <c r="X64" i="10"/>
  <c r="W64" i="10"/>
  <c r="V64" i="10"/>
  <c r="U64" i="10"/>
  <c r="T64" i="10"/>
  <c r="S64" i="10"/>
  <c r="R64" i="10"/>
  <c r="Q64" i="10"/>
  <c r="P64" i="10"/>
  <c r="O64" i="10"/>
  <c r="N64" i="10"/>
  <c r="M64" i="10"/>
  <c r="L64" i="10"/>
  <c r="AP63" i="10"/>
  <c r="AO63" i="10"/>
  <c r="AN63" i="10"/>
  <c r="AM63" i="10"/>
  <c r="AL63" i="10"/>
  <c r="AK63" i="10"/>
  <c r="AJ63" i="10"/>
  <c r="AI63" i="10"/>
  <c r="AH63" i="10"/>
  <c r="AG63" i="10"/>
  <c r="AF63" i="10"/>
  <c r="AE63" i="10"/>
  <c r="AD63" i="10"/>
  <c r="AC63" i="10"/>
  <c r="AB63" i="10"/>
  <c r="AA63" i="10"/>
  <c r="Z63" i="10"/>
  <c r="Y63" i="10"/>
  <c r="X63" i="10"/>
  <c r="W63" i="10"/>
  <c r="V63" i="10"/>
  <c r="U63" i="10"/>
  <c r="T63" i="10"/>
  <c r="S63" i="10"/>
  <c r="R63" i="10"/>
  <c r="Q63" i="10"/>
  <c r="P63" i="10"/>
  <c r="O63" i="10"/>
  <c r="N63" i="10"/>
  <c r="M63" i="10"/>
  <c r="L63" i="10"/>
  <c r="AP62" i="10"/>
  <c r="AO62" i="10"/>
  <c r="AN62" i="10"/>
  <c r="AM62" i="10"/>
  <c r="AL62" i="10"/>
  <c r="AK62" i="10"/>
  <c r="AJ62" i="10"/>
  <c r="AI62" i="10"/>
  <c r="AH62" i="10"/>
  <c r="AG62" i="10"/>
  <c r="AF62" i="10"/>
  <c r="AE62" i="10"/>
  <c r="AD62" i="10"/>
  <c r="AC62" i="10"/>
  <c r="AB62" i="10"/>
  <c r="AA62" i="10"/>
  <c r="Z62" i="10"/>
  <c r="Y62" i="10"/>
  <c r="X62" i="10"/>
  <c r="W62" i="10"/>
  <c r="V62" i="10"/>
  <c r="U62" i="10"/>
  <c r="T62" i="10"/>
  <c r="S62" i="10"/>
  <c r="R62" i="10"/>
  <c r="Q62" i="10"/>
  <c r="P62" i="10"/>
  <c r="O62" i="10"/>
  <c r="N62" i="10"/>
  <c r="M62" i="10"/>
  <c r="L62" i="10"/>
  <c r="AP61" i="10"/>
  <c r="AO61" i="10"/>
  <c r="AN61" i="10"/>
  <c r="AM61" i="10"/>
  <c r="AL61" i="10"/>
  <c r="AK61" i="10"/>
  <c r="AJ61" i="10"/>
  <c r="AI61" i="10"/>
  <c r="AH61" i="10"/>
  <c r="AG61" i="10"/>
  <c r="AF61" i="10"/>
  <c r="AE61" i="10"/>
  <c r="AD61" i="10"/>
  <c r="AC61" i="10"/>
  <c r="AB61" i="10"/>
  <c r="AA61" i="10"/>
  <c r="Z61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AP57" i="10"/>
  <c r="AO57" i="10"/>
  <c r="AN57" i="10"/>
  <c r="AM57" i="10"/>
  <c r="AL57" i="10"/>
  <c r="AK57" i="10"/>
  <c r="AJ57" i="10"/>
  <c r="AI57" i="10"/>
  <c r="AH57" i="10"/>
  <c r="AG57" i="10"/>
  <c r="AF57" i="10"/>
  <c r="AE57" i="10"/>
  <c r="AD57" i="10"/>
  <c r="AC57" i="10"/>
  <c r="AB57" i="10"/>
  <c r="AA57" i="10"/>
  <c r="Z57" i="10"/>
  <c r="Y57" i="10"/>
  <c r="X57" i="10"/>
  <c r="W57" i="10"/>
  <c r="V57" i="10"/>
  <c r="U57" i="10"/>
  <c r="T57" i="10"/>
  <c r="S57" i="10"/>
  <c r="R57" i="10"/>
  <c r="Q57" i="10"/>
  <c r="P57" i="10"/>
  <c r="O57" i="10"/>
  <c r="N57" i="10"/>
  <c r="M57" i="10"/>
  <c r="L57" i="10"/>
  <c r="AP56" i="10"/>
  <c r="AO56" i="10"/>
  <c r="AN56" i="10"/>
  <c r="AM56" i="10"/>
  <c r="AL56" i="10"/>
  <c r="AK56" i="10"/>
  <c r="AJ56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AP55" i="10"/>
  <c r="AO55" i="10"/>
  <c r="AN55" i="10"/>
  <c r="AM55" i="10"/>
  <c r="AL55" i="10"/>
  <c r="AK55" i="10"/>
  <c r="AJ55" i="10"/>
  <c r="AI55" i="10"/>
  <c r="AH55" i="10"/>
  <c r="AG55" i="10"/>
  <c r="AF55" i="10"/>
  <c r="AE55" i="10"/>
  <c r="AD55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AP54" i="10"/>
  <c r="AO54" i="10"/>
  <c r="AN54" i="10"/>
  <c r="AM54" i="10"/>
  <c r="AL54" i="10"/>
  <c r="AK54" i="10"/>
  <c r="AJ54" i="10"/>
  <c r="AI54" i="10"/>
  <c r="AH54" i="10"/>
  <c r="AG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AP53" i="10"/>
  <c r="AO53" i="10"/>
  <c r="AN53" i="10"/>
  <c r="AM53" i="10"/>
  <c r="AL53" i="10"/>
  <c r="AK53" i="10"/>
  <c r="AJ53" i="10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AP52" i="10"/>
  <c r="AO52" i="10"/>
  <c r="AN52" i="10"/>
  <c r="AM52" i="10"/>
  <c r="AL52" i="10"/>
  <c r="AK52" i="10"/>
  <c r="AJ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AQ22" i="5"/>
  <c r="AQ21" i="5"/>
  <c r="AQ19" i="5"/>
  <c r="AQ18" i="5"/>
  <c r="AQ16" i="5"/>
  <c r="AQ15" i="5"/>
  <c r="AL60" i="10" l="1"/>
  <c r="Q60" i="10"/>
  <c r="AA51" i="10"/>
  <c r="AI51" i="10"/>
  <c r="S51" i="10"/>
  <c r="Y60" i="10"/>
  <c r="O51" i="10"/>
  <c r="W51" i="10"/>
  <c r="AE51" i="10"/>
  <c r="AM51" i="10"/>
  <c r="N60" i="10"/>
  <c r="R60" i="10"/>
  <c r="V60" i="10"/>
  <c r="Z60" i="10"/>
  <c r="AD60" i="10"/>
  <c r="AH60" i="10"/>
  <c r="AP60" i="10"/>
  <c r="L51" i="10"/>
  <c r="T51" i="10"/>
  <c r="X51" i="10"/>
  <c r="AF51" i="10"/>
  <c r="AJ51" i="10"/>
  <c r="AN51" i="10"/>
  <c r="P51" i="10"/>
  <c r="AB51" i="10"/>
  <c r="M51" i="10"/>
  <c r="Q51" i="10"/>
  <c r="U51" i="10"/>
  <c r="Y51" i="10"/>
  <c r="AC51" i="10"/>
  <c r="AG51" i="10"/>
  <c r="AK51" i="10"/>
  <c r="AO51" i="10"/>
  <c r="N51" i="10"/>
  <c r="R51" i="10"/>
  <c r="V51" i="10"/>
  <c r="Z51" i="10"/>
  <c r="AD51" i="10"/>
  <c r="AH51" i="10"/>
  <c r="AL51" i="10"/>
  <c r="AP51" i="10"/>
  <c r="O60" i="10"/>
  <c r="S60" i="10"/>
  <c r="W60" i="10"/>
  <c r="AA60" i="10"/>
  <c r="AE60" i="10"/>
  <c r="AI60" i="10"/>
  <c r="AM60" i="10"/>
  <c r="L60" i="10"/>
  <c r="M60" i="10"/>
  <c r="P60" i="10"/>
  <c r="T60" i="10"/>
  <c r="U60" i="10"/>
  <c r="X60" i="10"/>
  <c r="AB60" i="10"/>
  <c r="AF60" i="10"/>
  <c r="AJ60" i="10"/>
  <c r="AN60" i="10"/>
  <c r="AC60" i="10"/>
  <c r="AG60" i="10"/>
  <c r="AK60" i="10"/>
  <c r="AO60" i="10"/>
  <c r="AR60" i="10" l="1"/>
  <c r="AR51" i="10"/>
  <c r="AQ13" i="5"/>
  <c r="AQ12" i="5"/>
  <c r="AQ10" i="5"/>
  <c r="AQ9" i="5"/>
  <c r="AQ7" i="5"/>
  <c r="AQ6" i="5"/>
  <c r="AQ4" i="5"/>
  <c r="AQ3" i="5"/>
</calcChain>
</file>

<file path=xl/sharedStrings.xml><?xml version="1.0" encoding="utf-8"?>
<sst xmlns="http://schemas.openxmlformats.org/spreadsheetml/2006/main" count="6482" uniqueCount="58">
  <si>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</si>
  <si>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</si>
  <si>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</si>
  <si>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</si>
  <si>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</si>
  <si>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</si>
  <si>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</si>
  <si>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</si>
  <si>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</si>
  <si>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</si>
  <si>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</si>
  <si>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</si>
  <si>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</si>
  <si>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</si>
  <si>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</si>
  <si>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</si>
  <si>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</si>
  <si>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</si>
  <si>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</si>
  <si>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</si>
  <si>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</si>
  <si>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</si>
  <si>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</si>
  <si>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</si>
  <si>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</si>
  <si>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</si>
  <si>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</si>
  <si>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</si>
  <si>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</si>
  <si>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</si>
  <si>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</si>
  <si>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</si>
  <si>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</si>
  <si>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</si>
  <si>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</si>
  <si>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</si>
  <si>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</si>
  <si>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</si>
  <si>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</si>
  <si>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</si>
  <si>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</si>
  <si>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</si>
  <si>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</si>
  <si>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</si>
  <si>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</si>
  <si>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</si>
  <si>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抽選少ない3個程度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</si>
  <si>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</si>
  <si>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</si>
  <si>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</si>
  <si>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</si>
  <si>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</si>
  <si>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降順5個程度</t>
    <rPh sb="0" eb="2">
      <t>コウジュン</t>
    </rPh>
    <rPh sb="3" eb="4">
      <t>コ</t>
    </rPh>
    <rPh sb="4" eb="6">
      <t>テイド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</si>
  <si>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</si>
  <si>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</si>
  <si>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昇順5個程度</t>
    <rPh sb="0" eb="2">
      <t>ショウジュン</t>
    </rPh>
    <rPh sb="3" eb="4">
      <t>コ</t>
    </rPh>
    <rPh sb="4" eb="6">
      <t>テイド</t>
    </rPh>
    <phoneticPr fontId="2"/>
  </si>
  <si>
    <t>グループ</t>
    <phoneticPr fontId="2"/>
  </si>
  <si>
    <t>B予想</t>
    <rPh sb="1" eb="3">
      <t>ヨソウ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</si>
</sst>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textRotation="90"/>
    </xf>
    <xf numFmtId="0" fontId="3" fillId="0" borderId="0" xfId="1" applyAlignment="1">
      <alignment horizontal="center" vertical="center"/>
    </xf>
    <xf numFmtId="0" fontId="0" fillId="7" borderId="0" xfId="0" applyFill="1">
      <alignment vertical="center"/>
    </xf>
    <xf numFmtId="0" fontId="0" fillId="8" borderId="0" xfId="0" applyFill="1">
      <alignment vertical="center"/>
    </xf>
    <xf numFmtId="0" fontId="8" fillId="0" borderId="2" xfId="0" applyFont="1" applyBorder="1" applyAlignment="1">
      <alignment horizontal="center" vertical="center"/>
    </xf>
    <xf numFmtId="0" fontId="0" fillId="9" borderId="0" xfId="0" applyFill="1">
      <alignment vertical="center"/>
    </xf>
    <xf numFmtId="0" fontId="9" fillId="0" borderId="0" xfId="0" applyFont="1">
      <alignment vertical="center"/>
    </xf>
    <xf numFmtId="0" fontId="0" fillId="0" borderId="1" xfId="0" applyBorder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15">
    <dxf>
      <fill>
        <patternFill>
          <fgColor indexed="10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fgColor indexed="10"/>
          <bgColor indexed="55"/>
        </patternFill>
      </fill>
    </dxf>
    <dxf>
      <fill>
        <patternFill>
          <fgColor rgb="FFFF00FF"/>
          <bgColor rgb="FFFF00FF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4"/>
          <bgColor indexed="13"/>
        </patternFill>
      </fill>
    </dxf>
    <dxf>
      <font>
        <b val="0"/>
        <condense val="0"/>
        <extend val="0"/>
        <sz val="11"/>
      </font>
      <fill>
        <patternFill>
          <fgColor indexed="34"/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0D73F-7285-424C-81B3-06594E6EAFFD}">
  <sheetPr codeName="Sheet4">
    <tabColor theme="9" tint="-0.249977111117893"/>
  </sheetPr>
  <dimension ref="A1:AS346"/>
  <sheetViews>
    <sheetView showGridLines="0" tabSelected="1" zoomScale="90" zoomScaleNormal="90" workbookViewId="0">
      <pane ySplit="1" topLeftCell="A332" activePane="bottomLeft" state="frozen"/>
      <selection pane="bottomLeft" activeCell="K346" sqref="K346"/>
    </sheetView>
  </sheetViews>
  <sheetFormatPr defaultColWidth="9" defaultRowHeight="18" x14ac:dyDescent="0.45"/>
  <cols>
    <col min="1" max="1" width="6.09765625" style="2" customWidth="1"/>
    <col min="2" max="7" width="3.59765625" style="2" customWidth="1"/>
    <col min="8" max="8" width="4.09765625" style="2" customWidth="1"/>
    <col min="9" max="10" width="3.59765625" style="2" customWidth="1"/>
    <col min="11" max="11" width="7.3984375" style="2" customWidth="1"/>
    <col min="12" max="42" width="3.09765625" style="2" customWidth="1"/>
    <col min="43" max="43" width="8.59765625" style="2" customWidth="1"/>
    <col min="44" max="45" width="10" style="2" customWidth="1"/>
    <col min="46" max="16384" width="9" style="2"/>
  </cols>
  <sheetData>
    <row r="1" spans="1:45" ht="39" customHeight="1" x14ac:dyDescent="0.45">
      <c r="A1" s="10" t="s">
        <v>0</v>
      </c>
      <c r="B1" s="32" t="s">
        <v>1</v>
      </c>
      <c r="C1" s="32"/>
      <c r="D1" s="32"/>
      <c r="E1" s="32"/>
      <c r="F1" s="32"/>
      <c r="G1" s="16" t="s">
        <v>2</v>
      </c>
      <c r="H1" s="11" t="s">
        <v>3</v>
      </c>
      <c r="I1" s="32" t="s">
        <v>4</v>
      </c>
      <c r="J1" s="32"/>
      <c r="K1" s="12"/>
      <c r="L1" s="13">
        <v>1</v>
      </c>
      <c r="M1" s="14">
        <v>2</v>
      </c>
      <c r="N1" s="14">
        <v>3</v>
      </c>
      <c r="O1" s="14">
        <v>4</v>
      </c>
      <c r="P1" s="14">
        <v>5</v>
      </c>
      <c r="Q1" s="14">
        <v>6</v>
      </c>
      <c r="R1" s="14">
        <v>7</v>
      </c>
      <c r="S1" s="14">
        <v>8</v>
      </c>
      <c r="T1" s="14">
        <v>9</v>
      </c>
      <c r="U1" s="14">
        <v>10</v>
      </c>
      <c r="V1" s="14">
        <v>11</v>
      </c>
      <c r="W1" s="14">
        <v>12</v>
      </c>
      <c r="X1" s="14">
        <v>13</v>
      </c>
      <c r="Y1" s="14">
        <v>14</v>
      </c>
      <c r="Z1" s="14">
        <v>15</v>
      </c>
      <c r="AA1" s="14">
        <v>16</v>
      </c>
      <c r="AB1" s="14">
        <v>17</v>
      </c>
      <c r="AC1" s="14">
        <v>18</v>
      </c>
      <c r="AD1" s="14">
        <v>19</v>
      </c>
      <c r="AE1" s="14">
        <v>20</v>
      </c>
      <c r="AF1" s="14">
        <v>21</v>
      </c>
      <c r="AG1" s="14">
        <v>22</v>
      </c>
      <c r="AH1" s="14">
        <v>23</v>
      </c>
      <c r="AI1" s="14">
        <v>24</v>
      </c>
      <c r="AJ1" s="14">
        <v>25</v>
      </c>
      <c r="AK1" s="14">
        <v>26</v>
      </c>
      <c r="AL1" s="14">
        <v>27</v>
      </c>
      <c r="AM1" s="14">
        <v>28</v>
      </c>
      <c r="AN1" s="14">
        <v>29</v>
      </c>
      <c r="AO1" s="14">
        <v>30</v>
      </c>
      <c r="AP1" s="14">
        <v>31</v>
      </c>
      <c r="AQ1" s="15" t="s">
        <v>5</v>
      </c>
      <c r="AR1" s="15" t="s">
        <v>6</v>
      </c>
      <c r="AS1" s="15" t="s">
        <v>7</v>
      </c>
    </row>
    <row r="3" spans="1:45" x14ac:dyDescent="0.45">
      <c r="A3" s="2">
        <v>1202</v>
      </c>
      <c r="B3" s="2">
        <v>4</v>
      </c>
      <c r="C3" s="2">
        <v>5</v>
      </c>
      <c r="D3" s="2">
        <v>15</v>
      </c>
      <c r="E3" s="2">
        <v>27</v>
      </c>
      <c r="F3" s="2">
        <v>30</v>
      </c>
      <c r="G3" s="2">
        <v>12</v>
      </c>
      <c r="H3" s="2" t="s">
        <v>8</v>
      </c>
      <c r="I3" s="2">
        <v>81</v>
      </c>
      <c r="J3" s="2">
        <v>93</v>
      </c>
      <c r="K3" s="7" t="s">
        <v>9</v>
      </c>
      <c r="L3" s="6"/>
      <c r="M3" s="3"/>
      <c r="N3" s="3" t="s">
        <v>10</v>
      </c>
      <c r="O3" s="4"/>
      <c r="P3" s="4" t="s">
        <v>10</v>
      </c>
      <c r="Q3" s="3" t="s">
        <v>10</v>
      </c>
      <c r="R3" s="3" t="s">
        <v>10</v>
      </c>
      <c r="S3" s="3" t="s">
        <v>10</v>
      </c>
      <c r="T3" s="3" t="s">
        <v>10</v>
      </c>
      <c r="U3" s="3" t="s">
        <v>10</v>
      </c>
      <c r="V3" s="3" t="s">
        <v>10</v>
      </c>
      <c r="W3" s="5"/>
      <c r="X3" s="3" t="s">
        <v>10</v>
      </c>
      <c r="Y3" s="3" t="s">
        <v>10</v>
      </c>
      <c r="Z3" s="4"/>
      <c r="AA3" s="3" t="s">
        <v>10</v>
      </c>
      <c r="AB3" s="3"/>
      <c r="AC3" s="3"/>
      <c r="AD3" s="3" t="s">
        <v>10</v>
      </c>
      <c r="AE3" s="3" t="s">
        <v>10</v>
      </c>
      <c r="AF3" s="3"/>
      <c r="AG3" s="3" t="s">
        <v>10</v>
      </c>
      <c r="AH3" s="3"/>
      <c r="AI3" s="3"/>
      <c r="AJ3" s="3" t="s">
        <v>10</v>
      </c>
      <c r="AK3" s="3" t="s">
        <v>10</v>
      </c>
      <c r="AL3" s="4" t="s">
        <v>10</v>
      </c>
      <c r="AM3" s="3" t="s">
        <v>10</v>
      </c>
      <c r="AN3" s="3"/>
      <c r="AO3" s="4"/>
      <c r="AP3" s="3"/>
      <c r="AQ3" s="2">
        <f>31-COUNTIF(L3:AP3,"〇")-COUNTIF(L3:AP3,"軸")</f>
        <v>13</v>
      </c>
      <c r="AR3" s="7">
        <v>2</v>
      </c>
      <c r="AS3" s="7">
        <v>0</v>
      </c>
    </row>
    <row r="4" spans="1:45" x14ac:dyDescent="0.45">
      <c r="K4" s="7" t="s">
        <v>11</v>
      </c>
      <c r="L4" s="6"/>
      <c r="M4" s="3"/>
      <c r="N4" s="3"/>
      <c r="O4" s="4" t="s">
        <v>10</v>
      </c>
      <c r="P4" s="4" t="s">
        <v>10</v>
      </c>
      <c r="Q4" s="3" t="s">
        <v>10</v>
      </c>
      <c r="R4" s="3" t="s">
        <v>10</v>
      </c>
      <c r="S4" s="3" t="s">
        <v>10</v>
      </c>
      <c r="T4" s="3" t="s">
        <v>10</v>
      </c>
      <c r="U4" s="3" t="s">
        <v>10</v>
      </c>
      <c r="V4" s="3"/>
      <c r="W4" s="5"/>
      <c r="X4" s="3" t="s">
        <v>10</v>
      </c>
      <c r="Y4" s="3"/>
      <c r="Z4" s="4" t="s">
        <v>10</v>
      </c>
      <c r="AA4" s="3"/>
      <c r="AB4" s="3" t="s">
        <v>10</v>
      </c>
      <c r="AC4" s="3"/>
      <c r="AD4" s="3" t="s">
        <v>10</v>
      </c>
      <c r="AE4" s="3" t="s">
        <v>10</v>
      </c>
      <c r="AF4" s="3"/>
      <c r="AG4" s="3"/>
      <c r="AH4" s="3" t="s">
        <v>10</v>
      </c>
      <c r="AI4" s="3"/>
      <c r="AJ4" s="3"/>
      <c r="AK4" s="3" t="s">
        <v>10</v>
      </c>
      <c r="AL4" s="4" t="s">
        <v>10</v>
      </c>
      <c r="AM4" s="3"/>
      <c r="AN4" s="3" t="s">
        <v>10</v>
      </c>
      <c r="AO4" s="4" t="s">
        <v>10</v>
      </c>
      <c r="AP4" s="3" t="s">
        <v>10</v>
      </c>
      <c r="AQ4" s="2">
        <f>31-COUNTIF(L4:AP4,"〇")-COUNTIF(L4:AP4,"軸")</f>
        <v>13</v>
      </c>
      <c r="AR4" s="9">
        <v>5</v>
      </c>
      <c r="AS4" s="9">
        <v>0</v>
      </c>
    </row>
    <row r="6" spans="1:45" x14ac:dyDescent="0.45">
      <c r="A6" s="2">
        <v>1203</v>
      </c>
      <c r="B6" s="2">
        <v>4</v>
      </c>
      <c r="C6" s="2">
        <v>7</v>
      </c>
      <c r="D6" s="2">
        <v>8</v>
      </c>
      <c r="E6" s="2">
        <v>12</v>
      </c>
      <c r="F6" s="2">
        <v>19</v>
      </c>
      <c r="G6" s="2">
        <v>23</v>
      </c>
      <c r="H6" s="2" t="s">
        <v>12</v>
      </c>
      <c r="I6" s="2">
        <v>50</v>
      </c>
      <c r="J6" s="2">
        <v>73</v>
      </c>
      <c r="K6" s="7" t="s">
        <v>9</v>
      </c>
      <c r="L6" s="6" t="s">
        <v>10</v>
      </c>
      <c r="M6" s="3"/>
      <c r="N6" s="3" t="s">
        <v>10</v>
      </c>
      <c r="O6" s="4" t="s">
        <v>10</v>
      </c>
      <c r="P6" s="3"/>
      <c r="Q6" s="3"/>
      <c r="R6" s="4" t="s">
        <v>10</v>
      </c>
      <c r="S6" s="4" t="s">
        <v>10</v>
      </c>
      <c r="T6" s="3" t="s">
        <v>10</v>
      </c>
      <c r="U6" s="3" t="s">
        <v>10</v>
      </c>
      <c r="V6" s="3" t="s">
        <v>10</v>
      </c>
      <c r="W6" s="4"/>
      <c r="X6" s="3" t="s">
        <v>10</v>
      </c>
      <c r="Y6" s="3" t="s">
        <v>10</v>
      </c>
      <c r="Z6" s="3"/>
      <c r="AA6" s="3" t="s">
        <v>10</v>
      </c>
      <c r="AB6" s="3" t="s">
        <v>10</v>
      </c>
      <c r="AC6" s="3" t="s">
        <v>10</v>
      </c>
      <c r="AD6" s="4"/>
      <c r="AE6" s="3" t="s">
        <v>10</v>
      </c>
      <c r="AF6" s="3"/>
      <c r="AG6" s="3" t="s">
        <v>10</v>
      </c>
      <c r="AH6" s="5"/>
      <c r="AI6" s="3"/>
      <c r="AJ6" s="3" t="s">
        <v>10</v>
      </c>
      <c r="AK6" s="3"/>
      <c r="AL6" s="3"/>
      <c r="AM6" s="3" t="s">
        <v>10</v>
      </c>
      <c r="AN6" s="3"/>
      <c r="AO6" s="3" t="s">
        <v>10</v>
      </c>
      <c r="AP6" s="3" t="s">
        <v>10</v>
      </c>
      <c r="AQ6" s="2">
        <f t="shared" ref="AQ6:AQ13" si="0">31-COUNTIF(L6:AP6,"〇")-COUNTIF(L6:AP6,"軸")</f>
        <v>12</v>
      </c>
      <c r="AR6" s="7">
        <v>3</v>
      </c>
      <c r="AS6" s="7">
        <v>0</v>
      </c>
    </row>
    <row r="7" spans="1:45" x14ac:dyDescent="0.45">
      <c r="K7" s="7" t="s">
        <v>11</v>
      </c>
      <c r="L7" s="6"/>
      <c r="M7" s="3" t="s">
        <v>10</v>
      </c>
      <c r="N7" s="3"/>
      <c r="O7" s="4"/>
      <c r="P7" s="3"/>
      <c r="Q7" s="3" t="s">
        <v>10</v>
      </c>
      <c r="R7" s="4"/>
      <c r="S7" s="4" t="s">
        <v>10</v>
      </c>
      <c r="T7" s="3" t="s">
        <v>10</v>
      </c>
      <c r="U7" s="3" t="s">
        <v>10</v>
      </c>
      <c r="V7" s="3"/>
      <c r="W7" s="4" t="s">
        <v>10</v>
      </c>
      <c r="X7" s="3"/>
      <c r="Y7" s="3" t="s">
        <v>10</v>
      </c>
      <c r="Z7" s="3" t="s">
        <v>10</v>
      </c>
      <c r="AA7" s="3"/>
      <c r="AB7" s="3"/>
      <c r="AC7" s="3" t="s">
        <v>10</v>
      </c>
      <c r="AD7" s="4" t="s">
        <v>10</v>
      </c>
      <c r="AE7" s="3" t="s">
        <v>10</v>
      </c>
      <c r="AF7" s="3" t="s">
        <v>10</v>
      </c>
      <c r="AG7" s="3" t="s">
        <v>10</v>
      </c>
      <c r="AH7" s="5"/>
      <c r="AI7" s="3" t="s">
        <v>10</v>
      </c>
      <c r="AJ7" s="3"/>
      <c r="AK7" s="3" t="s">
        <v>10</v>
      </c>
      <c r="AL7" s="3"/>
      <c r="AM7" s="3" t="s">
        <v>10</v>
      </c>
      <c r="AN7" s="3"/>
      <c r="AO7" s="3"/>
      <c r="AP7" s="3" t="s">
        <v>10</v>
      </c>
      <c r="AQ7" s="2">
        <f t="shared" si="0"/>
        <v>14</v>
      </c>
      <c r="AR7" s="7">
        <v>3</v>
      </c>
      <c r="AS7" s="7">
        <v>0</v>
      </c>
    </row>
    <row r="9" spans="1:45" x14ac:dyDescent="0.45">
      <c r="A9" s="2">
        <v>1204</v>
      </c>
      <c r="B9" s="2">
        <v>5</v>
      </c>
      <c r="C9" s="2">
        <v>10</v>
      </c>
      <c r="D9" s="2">
        <v>12</v>
      </c>
      <c r="E9" s="2">
        <v>18</v>
      </c>
      <c r="F9" s="2">
        <v>20</v>
      </c>
      <c r="G9" s="2">
        <v>4</v>
      </c>
      <c r="H9" s="2" t="s">
        <v>13</v>
      </c>
      <c r="I9" s="2">
        <v>65</v>
      </c>
      <c r="J9" s="2">
        <v>69</v>
      </c>
      <c r="K9" s="7" t="s">
        <v>9</v>
      </c>
      <c r="L9" s="6" t="s">
        <v>10</v>
      </c>
      <c r="M9" s="3" t="s">
        <v>14</v>
      </c>
      <c r="N9" s="3" t="s">
        <v>10</v>
      </c>
      <c r="O9" s="5" t="s">
        <v>14</v>
      </c>
      <c r="P9" s="4" t="s">
        <v>14</v>
      </c>
      <c r="Q9" s="3" t="s">
        <v>14</v>
      </c>
      <c r="R9" s="3" t="s">
        <v>10</v>
      </c>
      <c r="S9" s="3" t="s">
        <v>14</v>
      </c>
      <c r="T9" s="3" t="s">
        <v>14</v>
      </c>
      <c r="U9" s="4" t="s">
        <v>14</v>
      </c>
      <c r="V9" s="3" t="s">
        <v>10</v>
      </c>
      <c r="W9" s="4" t="s">
        <v>14</v>
      </c>
      <c r="X9" s="3" t="s">
        <v>10</v>
      </c>
      <c r="Y9" s="3" t="s">
        <v>10</v>
      </c>
      <c r="Z9" s="3" t="s">
        <v>14</v>
      </c>
      <c r="AA9" s="3" t="s">
        <v>10</v>
      </c>
      <c r="AB9" s="3" t="s">
        <v>10</v>
      </c>
      <c r="AC9" s="4" t="s">
        <v>10</v>
      </c>
      <c r="AD9" s="3" t="s">
        <v>14</v>
      </c>
      <c r="AE9" s="4" t="s">
        <v>10</v>
      </c>
      <c r="AF9" s="3" t="s">
        <v>14</v>
      </c>
      <c r="AG9" s="3" t="s">
        <v>10</v>
      </c>
      <c r="AH9" s="3" t="s">
        <v>10</v>
      </c>
      <c r="AI9" s="3" t="s">
        <v>10</v>
      </c>
      <c r="AJ9" s="3" t="s">
        <v>14</v>
      </c>
      <c r="AK9" s="3" t="s">
        <v>10</v>
      </c>
      <c r="AL9" s="3" t="s">
        <v>10</v>
      </c>
      <c r="AM9" s="3" t="s">
        <v>10</v>
      </c>
      <c r="AN9" s="3" t="s">
        <v>14</v>
      </c>
      <c r="AO9" s="3" t="s">
        <v>10</v>
      </c>
      <c r="AP9" s="3" t="s">
        <v>10</v>
      </c>
      <c r="AQ9" s="2">
        <f t="shared" si="0"/>
        <v>13</v>
      </c>
      <c r="AR9" s="7">
        <v>2</v>
      </c>
      <c r="AS9" s="7">
        <v>0</v>
      </c>
    </row>
    <row r="10" spans="1:45" x14ac:dyDescent="0.45">
      <c r="K10" s="7" t="s">
        <v>11</v>
      </c>
      <c r="L10" s="6" t="s">
        <v>10</v>
      </c>
      <c r="M10" s="3" t="s">
        <v>10</v>
      </c>
      <c r="N10" s="3" t="s">
        <v>14</v>
      </c>
      <c r="O10" s="5" t="s">
        <v>14</v>
      </c>
      <c r="P10" s="4" t="s">
        <v>14</v>
      </c>
      <c r="Q10" s="3" t="s">
        <v>10</v>
      </c>
      <c r="R10" s="3" t="s">
        <v>14</v>
      </c>
      <c r="S10" s="3" t="s">
        <v>10</v>
      </c>
      <c r="T10" s="3" t="s">
        <v>10</v>
      </c>
      <c r="U10" s="4" t="s">
        <v>10</v>
      </c>
      <c r="V10" s="3" t="s">
        <v>14</v>
      </c>
      <c r="W10" s="4" t="s">
        <v>10</v>
      </c>
      <c r="X10" s="3" t="s">
        <v>10</v>
      </c>
      <c r="Y10" s="3" t="s">
        <v>14</v>
      </c>
      <c r="Z10" s="3" t="s">
        <v>10</v>
      </c>
      <c r="AA10" s="3" t="s">
        <v>14</v>
      </c>
      <c r="AB10" s="3" t="s">
        <v>14</v>
      </c>
      <c r="AC10" s="4" t="s">
        <v>14</v>
      </c>
      <c r="AD10" s="3" t="s">
        <v>10</v>
      </c>
      <c r="AE10" s="4" t="s">
        <v>10</v>
      </c>
      <c r="AF10" s="3" t="s">
        <v>10</v>
      </c>
      <c r="AG10" s="3" t="s">
        <v>10</v>
      </c>
      <c r="AH10" s="3" t="s">
        <v>14</v>
      </c>
      <c r="AI10" s="3" t="s">
        <v>10</v>
      </c>
      <c r="AJ10" s="3" t="s">
        <v>10</v>
      </c>
      <c r="AK10" s="3" t="s">
        <v>10</v>
      </c>
      <c r="AL10" s="3" t="s">
        <v>14</v>
      </c>
      <c r="AM10" s="3" t="s">
        <v>10</v>
      </c>
      <c r="AN10" s="3" t="s">
        <v>14</v>
      </c>
      <c r="AO10" s="3" t="s">
        <v>14</v>
      </c>
      <c r="AP10" s="3" t="s">
        <v>10</v>
      </c>
      <c r="AQ10" s="2">
        <f t="shared" si="0"/>
        <v>13</v>
      </c>
      <c r="AR10" s="7">
        <v>3</v>
      </c>
      <c r="AS10" s="7">
        <v>0</v>
      </c>
    </row>
    <row r="12" spans="1:45" x14ac:dyDescent="0.45">
      <c r="A12" s="2">
        <v>1205</v>
      </c>
      <c r="B12" s="2">
        <v>11</v>
      </c>
      <c r="C12" s="2">
        <v>12</v>
      </c>
      <c r="D12" s="2">
        <v>16</v>
      </c>
      <c r="E12" s="2">
        <v>24</v>
      </c>
      <c r="F12" s="2">
        <v>28</v>
      </c>
      <c r="G12" s="2">
        <v>20</v>
      </c>
      <c r="H12" s="2" t="s">
        <v>15</v>
      </c>
      <c r="I12" s="2">
        <v>91</v>
      </c>
      <c r="J12" s="2">
        <v>111</v>
      </c>
      <c r="K12" s="7" t="s">
        <v>9</v>
      </c>
      <c r="L12" s="6" t="s">
        <v>10</v>
      </c>
      <c r="M12" s="3" t="s">
        <v>14</v>
      </c>
      <c r="N12" s="3" t="s">
        <v>10</v>
      </c>
      <c r="O12" s="3" t="s">
        <v>14</v>
      </c>
      <c r="P12" s="3" t="s">
        <v>10</v>
      </c>
      <c r="Q12" s="3" t="s">
        <v>14</v>
      </c>
      <c r="R12" s="3" t="s">
        <v>10</v>
      </c>
      <c r="S12" s="3" t="s">
        <v>14</v>
      </c>
      <c r="T12" s="3" t="s">
        <v>14</v>
      </c>
      <c r="U12" s="3" t="s">
        <v>14</v>
      </c>
      <c r="V12" s="4" t="s">
        <v>10</v>
      </c>
      <c r="W12" s="4" t="s">
        <v>14</v>
      </c>
      <c r="X12" s="3" t="s">
        <v>10</v>
      </c>
      <c r="Y12" s="3" t="s">
        <v>10</v>
      </c>
      <c r="Z12" s="3" t="s">
        <v>14</v>
      </c>
      <c r="AA12" s="4" t="s">
        <v>10</v>
      </c>
      <c r="AB12" s="3" t="s">
        <v>10</v>
      </c>
      <c r="AC12" s="3" t="s">
        <v>14</v>
      </c>
      <c r="AD12" s="3" t="s">
        <v>10</v>
      </c>
      <c r="AE12" s="5" t="s">
        <v>10</v>
      </c>
      <c r="AF12" s="3" t="s">
        <v>14</v>
      </c>
      <c r="AG12" s="3" t="s">
        <v>10</v>
      </c>
      <c r="AH12" s="3" t="s">
        <v>10</v>
      </c>
      <c r="AI12" s="4" t="s">
        <v>10</v>
      </c>
      <c r="AJ12" s="3" t="s">
        <v>14</v>
      </c>
      <c r="AK12" s="3" t="s">
        <v>10</v>
      </c>
      <c r="AL12" s="3" t="s">
        <v>10</v>
      </c>
      <c r="AM12" s="4" t="s">
        <v>14</v>
      </c>
      <c r="AN12" s="3" t="s">
        <v>14</v>
      </c>
      <c r="AO12" s="3" t="s">
        <v>10</v>
      </c>
      <c r="AP12" s="3" t="s">
        <v>10</v>
      </c>
      <c r="AQ12" s="2">
        <f t="shared" si="0"/>
        <v>13</v>
      </c>
      <c r="AR12" s="7">
        <v>3</v>
      </c>
      <c r="AS12" s="7">
        <v>1</v>
      </c>
    </row>
    <row r="13" spans="1:45" x14ac:dyDescent="0.45">
      <c r="K13" s="7" t="s">
        <v>11</v>
      </c>
      <c r="L13" s="6" t="s">
        <v>14</v>
      </c>
      <c r="M13" s="3" t="s">
        <v>10</v>
      </c>
      <c r="N13" s="3" t="s">
        <v>14</v>
      </c>
      <c r="O13" s="3" t="s">
        <v>14</v>
      </c>
      <c r="P13" s="3" t="s">
        <v>14</v>
      </c>
      <c r="Q13" s="3" t="s">
        <v>10</v>
      </c>
      <c r="R13" s="3" t="s">
        <v>14</v>
      </c>
      <c r="S13" s="3" t="s">
        <v>10</v>
      </c>
      <c r="T13" s="3" t="s">
        <v>10</v>
      </c>
      <c r="U13" s="3" t="s">
        <v>10</v>
      </c>
      <c r="V13" s="4" t="s">
        <v>14</v>
      </c>
      <c r="W13" s="4" t="s">
        <v>10</v>
      </c>
      <c r="X13" s="3" t="s">
        <v>14</v>
      </c>
      <c r="Y13" s="3" t="s">
        <v>10</v>
      </c>
      <c r="Z13" s="3" t="s">
        <v>10</v>
      </c>
      <c r="AA13" s="4" t="s">
        <v>14</v>
      </c>
      <c r="AB13" s="3" t="s">
        <v>14</v>
      </c>
      <c r="AC13" s="3" t="s">
        <v>10</v>
      </c>
      <c r="AD13" s="3" t="s">
        <v>14</v>
      </c>
      <c r="AE13" s="5" t="s">
        <v>14</v>
      </c>
      <c r="AF13" s="3" t="s">
        <v>10</v>
      </c>
      <c r="AG13" s="3" t="s">
        <v>10</v>
      </c>
      <c r="AH13" s="3" t="s">
        <v>14</v>
      </c>
      <c r="AI13" s="4" t="s">
        <v>10</v>
      </c>
      <c r="AJ13" s="3" t="s">
        <v>10</v>
      </c>
      <c r="AK13" s="3" t="s">
        <v>10</v>
      </c>
      <c r="AL13" s="3" t="s">
        <v>10</v>
      </c>
      <c r="AM13" s="4" t="s">
        <v>10</v>
      </c>
      <c r="AN13" s="3" t="s">
        <v>14</v>
      </c>
      <c r="AO13" s="3" t="s">
        <v>10</v>
      </c>
      <c r="AP13" s="3" t="s">
        <v>10</v>
      </c>
      <c r="AQ13" s="2">
        <f t="shared" si="0"/>
        <v>13</v>
      </c>
      <c r="AR13" s="7">
        <v>3</v>
      </c>
      <c r="AS13" s="7">
        <v>0</v>
      </c>
    </row>
    <row r="15" spans="1:45" x14ac:dyDescent="0.45">
      <c r="A15" s="2">
        <v>1206</v>
      </c>
      <c r="B15" s="2">
        <v>7</v>
      </c>
      <c r="C15" s="2">
        <v>9</v>
      </c>
      <c r="D15" s="2">
        <v>12</v>
      </c>
      <c r="E15" s="2">
        <v>14</v>
      </c>
      <c r="F15" s="2">
        <v>30</v>
      </c>
      <c r="G15" s="2">
        <v>19</v>
      </c>
      <c r="H15" s="2" t="s">
        <v>16</v>
      </c>
      <c r="I15" s="2">
        <v>72</v>
      </c>
      <c r="J15" s="2">
        <v>91</v>
      </c>
      <c r="K15" s="7" t="s">
        <v>9</v>
      </c>
      <c r="L15" s="6" t="s">
        <v>10</v>
      </c>
      <c r="M15" s="3" t="s">
        <v>10</v>
      </c>
      <c r="N15" s="3" t="s">
        <v>10</v>
      </c>
      <c r="O15" s="3" t="s">
        <v>10</v>
      </c>
      <c r="P15" s="3" t="s">
        <v>10</v>
      </c>
      <c r="Q15" s="3" t="s">
        <v>14</v>
      </c>
      <c r="R15" s="4" t="s">
        <v>10</v>
      </c>
      <c r="S15" s="3" t="s">
        <v>10</v>
      </c>
      <c r="T15" s="4" t="s">
        <v>10</v>
      </c>
      <c r="U15" s="3" t="s">
        <v>14</v>
      </c>
      <c r="V15" s="3" t="s">
        <v>10</v>
      </c>
      <c r="W15" s="4" t="s">
        <v>10</v>
      </c>
      <c r="X15" s="3" t="s">
        <v>10</v>
      </c>
      <c r="Y15" s="4" t="s">
        <v>14</v>
      </c>
      <c r="Z15" s="3" t="s">
        <v>14</v>
      </c>
      <c r="AA15" s="3" t="s">
        <v>10</v>
      </c>
      <c r="AB15" s="3" t="s">
        <v>10</v>
      </c>
      <c r="AC15" s="3" t="s">
        <v>14</v>
      </c>
      <c r="AD15" s="3" t="s">
        <v>10</v>
      </c>
      <c r="AE15" s="3" t="s">
        <v>10</v>
      </c>
      <c r="AF15" s="3" t="s">
        <v>14</v>
      </c>
      <c r="AG15" s="3" t="s">
        <v>10</v>
      </c>
      <c r="AH15" s="3" t="s">
        <v>10</v>
      </c>
      <c r="AI15" s="3" t="s">
        <v>14</v>
      </c>
      <c r="AJ15" s="3" t="s">
        <v>14</v>
      </c>
      <c r="AK15" s="3" t="s">
        <v>14</v>
      </c>
      <c r="AL15" s="3" t="s">
        <v>10</v>
      </c>
      <c r="AM15" s="3" t="s">
        <v>14</v>
      </c>
      <c r="AN15" s="3" t="s">
        <v>14</v>
      </c>
      <c r="AO15" s="4" t="s">
        <v>10</v>
      </c>
      <c r="AP15" s="3" t="s">
        <v>10</v>
      </c>
      <c r="AQ15" s="2">
        <f t="shared" ref="AQ15:AQ16" si="1">31-COUNTIF(L15:AP15,"〇")-COUNTIF(L15:AP15,"軸")</f>
        <v>11</v>
      </c>
      <c r="AR15" s="8">
        <v>4</v>
      </c>
      <c r="AS15" s="8">
        <v>1</v>
      </c>
    </row>
    <row r="16" spans="1:45" x14ac:dyDescent="0.45">
      <c r="K16" s="7" t="s">
        <v>11</v>
      </c>
      <c r="L16" s="6" t="s">
        <v>14</v>
      </c>
      <c r="M16" s="3" t="s">
        <v>10</v>
      </c>
      <c r="N16" s="3" t="s">
        <v>10</v>
      </c>
      <c r="O16" s="3" t="s">
        <v>10</v>
      </c>
      <c r="P16" s="3" t="s">
        <v>14</v>
      </c>
      <c r="Q16" s="3" t="s">
        <v>10</v>
      </c>
      <c r="R16" s="4" t="s">
        <v>10</v>
      </c>
      <c r="S16" s="3" t="s">
        <v>10</v>
      </c>
      <c r="T16" s="4" t="s">
        <v>10</v>
      </c>
      <c r="U16" s="3" t="s">
        <v>14</v>
      </c>
      <c r="V16" s="3" t="s">
        <v>14</v>
      </c>
      <c r="W16" s="4" t="s">
        <v>14</v>
      </c>
      <c r="X16" s="3" t="s">
        <v>14</v>
      </c>
      <c r="Y16" s="4" t="s">
        <v>10</v>
      </c>
      <c r="Z16" s="3" t="s">
        <v>10</v>
      </c>
      <c r="AA16" s="3" t="s">
        <v>14</v>
      </c>
      <c r="AB16" s="3" t="s">
        <v>10</v>
      </c>
      <c r="AC16" s="3" t="s">
        <v>10</v>
      </c>
      <c r="AD16" s="3" t="s">
        <v>14</v>
      </c>
      <c r="AE16" s="3" t="s">
        <v>14</v>
      </c>
      <c r="AF16" s="3" t="s">
        <v>10</v>
      </c>
      <c r="AG16" s="3" t="s">
        <v>14</v>
      </c>
      <c r="AH16" s="3" t="s">
        <v>14</v>
      </c>
      <c r="AI16" s="3" t="s">
        <v>10</v>
      </c>
      <c r="AJ16" s="3" t="s">
        <v>10</v>
      </c>
      <c r="AK16" s="3" t="s">
        <v>10</v>
      </c>
      <c r="AL16" s="3" t="s">
        <v>10</v>
      </c>
      <c r="AM16" s="3" t="s">
        <v>10</v>
      </c>
      <c r="AN16" s="3" t="s">
        <v>10</v>
      </c>
      <c r="AO16" s="4" t="s">
        <v>10</v>
      </c>
      <c r="AP16" s="3" t="s">
        <v>10</v>
      </c>
      <c r="AQ16" s="2">
        <f t="shared" si="1"/>
        <v>11</v>
      </c>
      <c r="AR16" s="7">
        <v>4</v>
      </c>
      <c r="AS16" s="7">
        <v>0</v>
      </c>
    </row>
    <row r="18" spans="1:45" x14ac:dyDescent="0.45">
      <c r="A18" s="2">
        <v>1207</v>
      </c>
      <c r="B18" s="2">
        <v>2</v>
      </c>
      <c r="C18" s="2">
        <v>8</v>
      </c>
      <c r="D18" s="2">
        <v>14</v>
      </c>
      <c r="E18" s="2">
        <v>25</v>
      </c>
      <c r="F18" s="2">
        <v>28</v>
      </c>
      <c r="G18" s="2">
        <v>7</v>
      </c>
      <c r="H18" s="2" t="s">
        <v>17</v>
      </c>
      <c r="I18" s="2">
        <v>77</v>
      </c>
      <c r="J18" s="2">
        <v>84</v>
      </c>
      <c r="K18" s="7" t="s">
        <v>9</v>
      </c>
      <c r="L18" s="6" t="s">
        <v>14</v>
      </c>
      <c r="M18" s="4" t="s">
        <v>10</v>
      </c>
      <c r="N18" s="3" t="s">
        <v>10</v>
      </c>
      <c r="O18" s="3" t="s">
        <v>10</v>
      </c>
      <c r="P18" s="3" t="s">
        <v>10</v>
      </c>
      <c r="Q18" s="3" t="s">
        <v>10</v>
      </c>
      <c r="R18" s="5" t="s">
        <v>14</v>
      </c>
      <c r="S18" s="4" t="s">
        <v>10</v>
      </c>
      <c r="T18" s="3" t="s">
        <v>14</v>
      </c>
      <c r="U18" s="3" t="s">
        <v>14</v>
      </c>
      <c r="V18" s="3" t="s">
        <v>10</v>
      </c>
      <c r="W18" s="3" t="s">
        <v>10</v>
      </c>
      <c r="X18" s="3" t="s">
        <v>10</v>
      </c>
      <c r="Y18" s="4" t="s">
        <v>14</v>
      </c>
      <c r="Z18" s="3" t="s">
        <v>14</v>
      </c>
      <c r="AA18" s="3" t="s">
        <v>10</v>
      </c>
      <c r="AB18" s="3" t="s">
        <v>10</v>
      </c>
      <c r="AC18" s="3" t="s">
        <v>10</v>
      </c>
      <c r="AD18" s="3" t="s">
        <v>10</v>
      </c>
      <c r="AE18" s="3" t="s">
        <v>10</v>
      </c>
      <c r="AF18" s="3" t="s">
        <v>14</v>
      </c>
      <c r="AG18" s="3" t="s">
        <v>10</v>
      </c>
      <c r="AH18" s="3" t="s">
        <v>10</v>
      </c>
      <c r="AI18" s="3" t="s">
        <v>14</v>
      </c>
      <c r="AJ18" s="4" t="s">
        <v>14</v>
      </c>
      <c r="AK18" s="3" t="s">
        <v>10</v>
      </c>
      <c r="AL18" s="3" t="s">
        <v>10</v>
      </c>
      <c r="AM18" s="4" t="s">
        <v>14</v>
      </c>
      <c r="AN18" s="3" t="s">
        <v>14</v>
      </c>
      <c r="AO18" s="3" t="s">
        <v>10</v>
      </c>
      <c r="AP18" s="3" t="s">
        <v>10</v>
      </c>
      <c r="AQ18" s="2">
        <f t="shared" ref="AQ18:AQ19" si="2">31-COUNTIF(L18:AP18,"〇")-COUNTIF(L18:AP18,"軸")</f>
        <v>11</v>
      </c>
      <c r="AR18" s="7">
        <v>2</v>
      </c>
      <c r="AS18" s="7">
        <v>0</v>
      </c>
    </row>
    <row r="19" spans="1:45" x14ac:dyDescent="0.45">
      <c r="K19" s="7" t="s">
        <v>11</v>
      </c>
      <c r="L19" s="6" t="s">
        <v>10</v>
      </c>
      <c r="M19" s="4" t="s">
        <v>10</v>
      </c>
      <c r="N19" s="3" t="s">
        <v>10</v>
      </c>
      <c r="O19" s="3" t="s">
        <v>10</v>
      </c>
      <c r="P19" s="3" t="s">
        <v>14</v>
      </c>
      <c r="Q19" s="3" t="s">
        <v>10</v>
      </c>
      <c r="R19" s="5" t="s">
        <v>14</v>
      </c>
      <c r="S19" s="4" t="s">
        <v>10</v>
      </c>
      <c r="T19" s="3" t="s">
        <v>10</v>
      </c>
      <c r="U19" s="3" t="s">
        <v>14</v>
      </c>
      <c r="V19" s="3" t="s">
        <v>14</v>
      </c>
      <c r="W19" s="3" t="s">
        <v>14</v>
      </c>
      <c r="X19" s="3" t="s">
        <v>10</v>
      </c>
      <c r="Y19" s="4" t="s">
        <v>10</v>
      </c>
      <c r="Z19" s="3" t="s">
        <v>10</v>
      </c>
      <c r="AA19" s="3" t="s">
        <v>14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10</v>
      </c>
      <c r="AH19" s="3" t="s">
        <v>14</v>
      </c>
      <c r="AI19" s="3" t="s">
        <v>10</v>
      </c>
      <c r="AJ19" s="4" t="s">
        <v>10</v>
      </c>
      <c r="AK19" s="3" t="s">
        <v>14</v>
      </c>
      <c r="AL19" s="3" t="s">
        <v>14</v>
      </c>
      <c r="AM19" s="4" t="s">
        <v>10</v>
      </c>
      <c r="AN19" s="3" t="s">
        <v>10</v>
      </c>
      <c r="AO19" s="3" t="s">
        <v>14</v>
      </c>
      <c r="AP19" s="3" t="s">
        <v>10</v>
      </c>
      <c r="AQ19" s="2">
        <f t="shared" si="2"/>
        <v>11</v>
      </c>
      <c r="AR19" s="9">
        <v>5</v>
      </c>
      <c r="AS19" s="9">
        <v>0</v>
      </c>
    </row>
    <row r="21" spans="1:45" x14ac:dyDescent="0.45">
      <c r="A21" s="2">
        <v>1208</v>
      </c>
      <c r="B21" s="2">
        <v>5</v>
      </c>
      <c r="C21" s="2">
        <v>10</v>
      </c>
      <c r="D21" s="2">
        <v>15</v>
      </c>
      <c r="E21" s="2">
        <v>16</v>
      </c>
      <c r="F21" s="2">
        <v>27</v>
      </c>
      <c r="G21" s="2">
        <v>26</v>
      </c>
      <c r="H21" s="2" t="s">
        <v>18</v>
      </c>
      <c r="I21" s="2">
        <v>73</v>
      </c>
      <c r="J21" s="2">
        <v>99</v>
      </c>
      <c r="K21" s="7" t="s">
        <v>9</v>
      </c>
      <c r="L21" s="6" t="s">
        <v>10</v>
      </c>
      <c r="M21" s="3" t="s">
        <v>10</v>
      </c>
      <c r="N21" s="3" t="s">
        <v>10</v>
      </c>
      <c r="O21" s="3" t="s">
        <v>10</v>
      </c>
      <c r="P21" s="4" t="s">
        <v>10</v>
      </c>
      <c r="Q21" s="3" t="s">
        <v>14</v>
      </c>
      <c r="R21" s="3" t="s">
        <v>14</v>
      </c>
      <c r="S21" s="3" t="s">
        <v>14</v>
      </c>
      <c r="T21" s="3" t="s">
        <v>14</v>
      </c>
      <c r="U21" s="4" t="s">
        <v>10</v>
      </c>
      <c r="V21" s="3" t="s">
        <v>10</v>
      </c>
      <c r="W21" s="3" t="s">
        <v>10</v>
      </c>
      <c r="X21" s="3" t="s">
        <v>10</v>
      </c>
      <c r="Y21" s="3" t="s">
        <v>10</v>
      </c>
      <c r="Z21" s="4" t="s">
        <v>14</v>
      </c>
      <c r="AA21" s="4" t="s">
        <v>10</v>
      </c>
      <c r="AB21" s="3" t="s">
        <v>10</v>
      </c>
      <c r="AC21" s="3" t="s">
        <v>10</v>
      </c>
      <c r="AD21" s="3" t="s">
        <v>10</v>
      </c>
      <c r="AE21" s="3" t="s">
        <v>10</v>
      </c>
      <c r="AF21" s="3" t="s">
        <v>14</v>
      </c>
      <c r="AG21" s="3" t="s">
        <v>10</v>
      </c>
      <c r="AH21" s="3" t="s">
        <v>10</v>
      </c>
      <c r="AI21" s="3" t="s">
        <v>10</v>
      </c>
      <c r="AJ21" s="3" t="s">
        <v>14</v>
      </c>
      <c r="AK21" s="5" t="s">
        <v>14</v>
      </c>
      <c r="AL21" s="4" t="s">
        <v>14</v>
      </c>
      <c r="AM21" s="3" t="s">
        <v>10</v>
      </c>
      <c r="AN21" s="3" t="s">
        <v>14</v>
      </c>
      <c r="AO21" s="3" t="s">
        <v>10</v>
      </c>
      <c r="AP21" s="3" t="s">
        <v>14</v>
      </c>
      <c r="AQ21" s="2">
        <f t="shared" ref="AQ21:AQ22" si="3">31-COUNTIF(L21:AP21,"〇")-COUNTIF(L21:AP21,"軸")</f>
        <v>11</v>
      </c>
      <c r="AR21" s="7">
        <v>3</v>
      </c>
      <c r="AS21" s="7">
        <v>0</v>
      </c>
    </row>
    <row r="22" spans="1:45" x14ac:dyDescent="0.45">
      <c r="K22" s="7" t="s">
        <v>11</v>
      </c>
      <c r="L22" s="6" t="s">
        <v>14</v>
      </c>
      <c r="M22" s="3" t="s">
        <v>14</v>
      </c>
      <c r="N22" s="3" t="s">
        <v>10</v>
      </c>
      <c r="O22" s="3" t="s">
        <v>10</v>
      </c>
      <c r="P22" s="4" t="s">
        <v>10</v>
      </c>
      <c r="Q22" s="3" t="s">
        <v>10</v>
      </c>
      <c r="R22" s="3" t="s">
        <v>14</v>
      </c>
      <c r="S22" s="3" t="s">
        <v>10</v>
      </c>
      <c r="T22" s="3" t="s">
        <v>10</v>
      </c>
      <c r="U22" s="4" t="s">
        <v>10</v>
      </c>
      <c r="V22" s="3" t="s">
        <v>14</v>
      </c>
      <c r="W22" s="3" t="s">
        <v>14</v>
      </c>
      <c r="X22" s="3" t="s">
        <v>10</v>
      </c>
      <c r="Y22" s="3" t="s">
        <v>14</v>
      </c>
      <c r="Z22" s="4" t="s">
        <v>14</v>
      </c>
      <c r="AA22" s="4" t="s">
        <v>14</v>
      </c>
      <c r="AB22" s="3" t="s">
        <v>10</v>
      </c>
      <c r="AC22" s="3" t="s">
        <v>10</v>
      </c>
      <c r="AD22" s="3" t="s">
        <v>10</v>
      </c>
      <c r="AE22" s="3" t="s">
        <v>10</v>
      </c>
      <c r="AF22" s="3" t="s">
        <v>10</v>
      </c>
      <c r="AG22" s="3" t="s">
        <v>10</v>
      </c>
      <c r="AH22" s="3" t="s">
        <v>10</v>
      </c>
      <c r="AI22" s="3" t="s">
        <v>14</v>
      </c>
      <c r="AJ22" s="3" t="s">
        <v>10</v>
      </c>
      <c r="AK22" s="5" t="s">
        <v>10</v>
      </c>
      <c r="AL22" s="4" t="s">
        <v>10</v>
      </c>
      <c r="AM22" s="3" t="s">
        <v>14</v>
      </c>
      <c r="AN22" s="3" t="s">
        <v>10</v>
      </c>
      <c r="AO22" s="3" t="s">
        <v>14</v>
      </c>
      <c r="AP22" s="3" t="s">
        <v>10</v>
      </c>
      <c r="AQ22" s="2">
        <f t="shared" si="3"/>
        <v>11</v>
      </c>
      <c r="AR22" s="7">
        <v>3</v>
      </c>
      <c r="AS22" s="7">
        <v>1</v>
      </c>
    </row>
    <row r="24" spans="1:45" x14ac:dyDescent="0.45">
      <c r="A24" s="2">
        <v>1209</v>
      </c>
      <c r="B24" s="2">
        <v>12</v>
      </c>
      <c r="C24" s="2">
        <v>14</v>
      </c>
      <c r="D24" s="2">
        <v>17</v>
      </c>
      <c r="E24" s="2">
        <v>27</v>
      </c>
      <c r="F24" s="2">
        <v>28</v>
      </c>
      <c r="G24" s="2">
        <v>29</v>
      </c>
      <c r="H24" s="2" t="s">
        <v>8</v>
      </c>
      <c r="I24" s="2">
        <v>98</v>
      </c>
      <c r="J24" s="2">
        <v>127</v>
      </c>
      <c r="K24" s="7" t="s">
        <v>9</v>
      </c>
      <c r="L24" s="6" t="s">
        <v>10</v>
      </c>
      <c r="M24" s="3" t="s">
        <v>10</v>
      </c>
      <c r="N24" s="3" t="s">
        <v>14</v>
      </c>
      <c r="O24" s="3" t="s">
        <v>10</v>
      </c>
      <c r="P24" s="3" t="s">
        <v>10</v>
      </c>
      <c r="Q24" s="3" t="s">
        <v>14</v>
      </c>
      <c r="R24" s="3" t="s">
        <v>10</v>
      </c>
      <c r="S24" s="3" t="s">
        <v>14</v>
      </c>
      <c r="T24" s="3" t="s">
        <v>14</v>
      </c>
      <c r="U24" s="3" t="s">
        <v>10</v>
      </c>
      <c r="V24" s="3" t="s">
        <v>10</v>
      </c>
      <c r="W24" s="4" t="s">
        <v>10</v>
      </c>
      <c r="X24" s="3" t="s">
        <v>10</v>
      </c>
      <c r="Y24" s="4" t="s">
        <v>10</v>
      </c>
      <c r="Z24" s="3" t="s">
        <v>14</v>
      </c>
      <c r="AA24" s="3" t="s">
        <v>10</v>
      </c>
      <c r="AB24" s="4" t="s">
        <v>10</v>
      </c>
      <c r="AC24" s="3" t="s">
        <v>14</v>
      </c>
      <c r="AD24" s="3" t="s">
        <v>10</v>
      </c>
      <c r="AE24" s="3" t="s">
        <v>10</v>
      </c>
      <c r="AF24" s="3" t="s">
        <v>14</v>
      </c>
      <c r="AG24" s="3" t="s">
        <v>10</v>
      </c>
      <c r="AH24" s="3" t="s">
        <v>10</v>
      </c>
      <c r="AI24" s="3" t="s">
        <v>10</v>
      </c>
      <c r="AJ24" s="3" t="s">
        <v>14</v>
      </c>
      <c r="AK24" s="3" t="s">
        <v>14</v>
      </c>
      <c r="AL24" s="4" t="s">
        <v>14</v>
      </c>
      <c r="AM24" s="4" t="s">
        <v>10</v>
      </c>
      <c r="AN24" s="5" t="s">
        <v>14</v>
      </c>
      <c r="AO24" s="3" t="s">
        <v>10</v>
      </c>
      <c r="AP24" s="3" t="s">
        <v>10</v>
      </c>
      <c r="AQ24" s="2">
        <f t="shared" ref="AQ24:AQ25" si="4">31-COUNTIF(L24:AP24,"〇")-COUNTIF(L24:AP24,"軸")</f>
        <v>11</v>
      </c>
      <c r="AR24" s="7">
        <v>4</v>
      </c>
      <c r="AS24" s="7">
        <v>0</v>
      </c>
    </row>
    <row r="25" spans="1:45" x14ac:dyDescent="0.45">
      <c r="K25" s="7" t="s">
        <v>11</v>
      </c>
      <c r="L25" s="6" t="s">
        <v>14</v>
      </c>
      <c r="M25" s="3" t="s">
        <v>10</v>
      </c>
      <c r="N25" s="3" t="s">
        <v>10</v>
      </c>
      <c r="O25" s="3" t="s">
        <v>14</v>
      </c>
      <c r="P25" s="3" t="s">
        <v>14</v>
      </c>
      <c r="Q25" s="3" t="s">
        <v>10</v>
      </c>
      <c r="R25" s="3" t="s">
        <v>14</v>
      </c>
      <c r="S25" s="3" t="s">
        <v>10</v>
      </c>
      <c r="T25" s="3" t="s">
        <v>10</v>
      </c>
      <c r="U25" s="3" t="s">
        <v>10</v>
      </c>
      <c r="V25" s="3" t="s">
        <v>14</v>
      </c>
      <c r="W25" s="4" t="s">
        <v>10</v>
      </c>
      <c r="X25" s="3" t="s">
        <v>14</v>
      </c>
      <c r="Y25" s="4" t="s">
        <v>14</v>
      </c>
      <c r="Z25" s="3" t="s">
        <v>14</v>
      </c>
      <c r="AA25" s="3" t="s">
        <v>14</v>
      </c>
      <c r="AB25" s="4" t="s">
        <v>10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3" t="s">
        <v>10</v>
      </c>
      <c r="AI25" s="3" t="s">
        <v>10</v>
      </c>
      <c r="AJ25" s="3" t="s">
        <v>10</v>
      </c>
      <c r="AK25" s="3" t="s">
        <v>10</v>
      </c>
      <c r="AL25" s="4" t="s">
        <v>10</v>
      </c>
      <c r="AM25" s="4" t="s">
        <v>14</v>
      </c>
      <c r="AN25" s="5" t="s">
        <v>10</v>
      </c>
      <c r="AO25" s="3" t="s">
        <v>14</v>
      </c>
      <c r="AP25" s="3" t="s">
        <v>10</v>
      </c>
      <c r="AQ25" s="2">
        <f t="shared" si="4"/>
        <v>11</v>
      </c>
      <c r="AR25" s="7">
        <v>3</v>
      </c>
      <c r="AS25" s="7">
        <v>1</v>
      </c>
    </row>
    <row r="27" spans="1:45" x14ac:dyDescent="0.45">
      <c r="A27" s="2">
        <v>1210</v>
      </c>
      <c r="B27" s="2">
        <v>14</v>
      </c>
      <c r="C27" s="2">
        <v>26</v>
      </c>
      <c r="D27" s="2">
        <v>27</v>
      </c>
      <c r="E27" s="2">
        <v>30</v>
      </c>
      <c r="F27" s="2">
        <v>31</v>
      </c>
      <c r="G27" s="2">
        <v>10</v>
      </c>
      <c r="H27" s="2" t="s">
        <v>23</v>
      </c>
      <c r="I27" s="2">
        <v>128</v>
      </c>
      <c r="J27" s="2">
        <v>138</v>
      </c>
      <c r="K27" s="7" t="s">
        <v>9</v>
      </c>
      <c r="L27" s="6" t="s">
        <v>10</v>
      </c>
      <c r="M27" s="3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10</v>
      </c>
      <c r="S27" s="3" t="s">
        <v>10</v>
      </c>
      <c r="T27" s="3" t="s">
        <v>10</v>
      </c>
      <c r="U27" s="5" t="s">
        <v>14</v>
      </c>
      <c r="V27" s="3" t="s">
        <v>10</v>
      </c>
      <c r="W27" s="3" t="s">
        <v>10</v>
      </c>
      <c r="X27" s="3" t="s">
        <v>14</v>
      </c>
      <c r="Y27" s="4" t="s">
        <v>10</v>
      </c>
      <c r="Z27" s="3" t="s">
        <v>14</v>
      </c>
      <c r="AA27" s="3" t="s">
        <v>14</v>
      </c>
      <c r="AB27" s="3" t="s">
        <v>10</v>
      </c>
      <c r="AC27" s="3" t="s">
        <v>14</v>
      </c>
      <c r="AD27" s="3" t="s">
        <v>14</v>
      </c>
      <c r="AE27" s="3" t="s">
        <v>10</v>
      </c>
      <c r="AF27" s="3" t="s">
        <v>14</v>
      </c>
      <c r="AG27" s="3" t="s">
        <v>14</v>
      </c>
      <c r="AH27" s="3" t="s">
        <v>10</v>
      </c>
      <c r="AI27" s="3" t="s">
        <v>10</v>
      </c>
      <c r="AJ27" s="3" t="s">
        <v>10</v>
      </c>
      <c r="AK27" s="4" t="s">
        <v>14</v>
      </c>
      <c r="AL27" s="4" t="s">
        <v>10</v>
      </c>
      <c r="AM27" s="3" t="s">
        <v>14</v>
      </c>
      <c r="AN27" s="3" t="s">
        <v>14</v>
      </c>
      <c r="AO27" s="4" t="s">
        <v>10</v>
      </c>
      <c r="AP27" s="4" t="s">
        <v>10</v>
      </c>
      <c r="AQ27" s="2">
        <f t="shared" ref="AQ27:AQ28" si="5">31-COUNTIF(L27:AP27,"〇")-COUNTIF(L27:AP27,"軸")</f>
        <v>11</v>
      </c>
      <c r="AR27" s="7">
        <v>4</v>
      </c>
      <c r="AS27" s="7">
        <v>0</v>
      </c>
    </row>
    <row r="28" spans="1:45" x14ac:dyDescent="0.45">
      <c r="K28" s="7" t="s">
        <v>11</v>
      </c>
      <c r="L28" s="6" t="s">
        <v>10</v>
      </c>
      <c r="M28" s="3" t="s">
        <v>10</v>
      </c>
      <c r="N28" s="3" t="s">
        <v>14</v>
      </c>
      <c r="O28" s="3" t="s">
        <v>10</v>
      </c>
      <c r="P28" s="3" t="s">
        <v>10</v>
      </c>
      <c r="Q28" s="3" t="s">
        <v>10</v>
      </c>
      <c r="R28" s="3" t="s">
        <v>10</v>
      </c>
      <c r="S28" s="3" t="s">
        <v>10</v>
      </c>
      <c r="T28" s="3" t="s">
        <v>10</v>
      </c>
      <c r="U28" s="5" t="s">
        <v>10</v>
      </c>
      <c r="V28" s="3" t="s">
        <v>14</v>
      </c>
      <c r="W28" s="3" t="s">
        <v>14</v>
      </c>
      <c r="X28" s="3" t="s">
        <v>14</v>
      </c>
      <c r="Y28" s="4" t="s">
        <v>14</v>
      </c>
      <c r="Z28" s="3" t="s">
        <v>14</v>
      </c>
      <c r="AA28" s="3" t="s">
        <v>14</v>
      </c>
      <c r="AB28" s="3" t="s">
        <v>14</v>
      </c>
      <c r="AC28" s="3" t="s">
        <v>14</v>
      </c>
      <c r="AD28" s="3" t="s">
        <v>10</v>
      </c>
      <c r="AE28" s="3" t="s">
        <v>10</v>
      </c>
      <c r="AF28" s="3" t="s">
        <v>10</v>
      </c>
      <c r="AG28" s="3" t="s">
        <v>10</v>
      </c>
      <c r="AH28" s="3" t="s">
        <v>10</v>
      </c>
      <c r="AI28" s="3" t="s">
        <v>10</v>
      </c>
      <c r="AJ28" s="3" t="s">
        <v>10</v>
      </c>
      <c r="AK28" s="4" t="s">
        <v>10</v>
      </c>
      <c r="AL28" s="4" t="s">
        <v>14</v>
      </c>
      <c r="AM28" s="3" t="s">
        <v>10</v>
      </c>
      <c r="AN28" s="3" t="s">
        <v>10</v>
      </c>
      <c r="AO28" s="4" t="s">
        <v>14</v>
      </c>
      <c r="AP28" s="4" t="s">
        <v>10</v>
      </c>
      <c r="AQ28" s="2">
        <f t="shared" si="5"/>
        <v>11</v>
      </c>
      <c r="AR28" s="7">
        <v>2</v>
      </c>
      <c r="AS28" s="7">
        <v>1</v>
      </c>
    </row>
    <row r="30" spans="1:45" x14ac:dyDescent="0.45">
      <c r="A30" s="2">
        <v>1211</v>
      </c>
      <c r="B30" s="2">
        <v>4</v>
      </c>
      <c r="C30" s="2">
        <v>8</v>
      </c>
      <c r="D30" s="2">
        <v>16</v>
      </c>
      <c r="E30" s="2">
        <v>25</v>
      </c>
      <c r="F30" s="2">
        <v>26</v>
      </c>
      <c r="G30" s="2">
        <v>12</v>
      </c>
      <c r="H30" s="2" t="s">
        <v>24</v>
      </c>
      <c r="I30" s="2">
        <v>79</v>
      </c>
      <c r="J30" s="2">
        <v>91</v>
      </c>
      <c r="K30" s="7" t="s">
        <v>9</v>
      </c>
      <c r="L30" s="6" t="s">
        <v>10</v>
      </c>
      <c r="M30" s="3" t="s">
        <v>14</v>
      </c>
      <c r="N30" s="3" t="s">
        <v>10</v>
      </c>
      <c r="O30" s="4" t="s">
        <v>10</v>
      </c>
      <c r="P30" s="3" t="s">
        <v>10</v>
      </c>
      <c r="Q30" s="3" t="s">
        <v>10</v>
      </c>
      <c r="R30" s="3" t="s">
        <v>10</v>
      </c>
      <c r="S30" s="4" t="s">
        <v>10</v>
      </c>
      <c r="T30" s="3" t="s">
        <v>10</v>
      </c>
      <c r="U30" s="3" t="s">
        <v>10</v>
      </c>
      <c r="V30" s="3" t="s">
        <v>10</v>
      </c>
      <c r="W30" s="5" t="s">
        <v>14</v>
      </c>
      <c r="X30" s="3" t="s">
        <v>14</v>
      </c>
      <c r="Y30" s="3" t="s">
        <v>10</v>
      </c>
      <c r="Z30" s="3" t="s">
        <v>14</v>
      </c>
      <c r="AA30" s="4" t="s">
        <v>10</v>
      </c>
      <c r="AB30" s="3" t="s">
        <v>14</v>
      </c>
      <c r="AC30" s="3" t="s">
        <v>10</v>
      </c>
      <c r="AD30" s="3" t="s">
        <v>10</v>
      </c>
      <c r="AE30" s="3" t="s">
        <v>14</v>
      </c>
      <c r="AF30" s="3" t="s">
        <v>14</v>
      </c>
      <c r="AG30" s="3" t="s">
        <v>10</v>
      </c>
      <c r="AH30" s="3" t="s">
        <v>10</v>
      </c>
      <c r="AI30" s="3" t="s">
        <v>10</v>
      </c>
      <c r="AJ30" s="4" t="s">
        <v>10</v>
      </c>
      <c r="AK30" s="4" t="s">
        <v>14</v>
      </c>
      <c r="AL30" s="3" t="s">
        <v>10</v>
      </c>
      <c r="AM30" s="3" t="s">
        <v>10</v>
      </c>
      <c r="AN30" s="3" t="s">
        <v>14</v>
      </c>
      <c r="AO30" s="3" t="s">
        <v>14</v>
      </c>
      <c r="AP30" s="3" t="s">
        <v>14</v>
      </c>
      <c r="AQ30" s="2">
        <f t="shared" ref="AQ30:AQ31" si="6">31-COUNTIF(L30:AP30,"〇")-COUNTIF(L30:AP30,"軸")</f>
        <v>11</v>
      </c>
      <c r="AR30" s="7">
        <v>4</v>
      </c>
      <c r="AS30" s="7">
        <v>0</v>
      </c>
    </row>
    <row r="31" spans="1:45" x14ac:dyDescent="0.45">
      <c r="K31" s="7" t="s">
        <v>11</v>
      </c>
      <c r="L31" s="6" t="s">
        <v>14</v>
      </c>
      <c r="M31" s="3" t="s">
        <v>10</v>
      </c>
      <c r="N31" s="3" t="s">
        <v>10</v>
      </c>
      <c r="O31" s="4" t="s">
        <v>10</v>
      </c>
      <c r="P31" s="3" t="s">
        <v>10</v>
      </c>
      <c r="Q31" s="3" t="s">
        <v>10</v>
      </c>
      <c r="R31" s="3" t="s">
        <v>10</v>
      </c>
      <c r="S31" s="4" t="s">
        <v>10</v>
      </c>
      <c r="T31" s="3" t="s">
        <v>10</v>
      </c>
      <c r="U31" s="3" t="s">
        <v>10</v>
      </c>
      <c r="V31" s="3" t="s">
        <v>14</v>
      </c>
      <c r="W31" s="5" t="s">
        <v>14</v>
      </c>
      <c r="X31" s="3" t="s">
        <v>14</v>
      </c>
      <c r="Y31" s="3" t="s">
        <v>14</v>
      </c>
      <c r="Z31" s="3" t="s">
        <v>14</v>
      </c>
      <c r="AA31" s="4" t="s">
        <v>14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10</v>
      </c>
      <c r="AG31" s="3" t="s">
        <v>10</v>
      </c>
      <c r="AH31" s="3" t="s">
        <v>10</v>
      </c>
      <c r="AI31" s="3" t="s">
        <v>10</v>
      </c>
      <c r="AJ31" s="4" t="s">
        <v>10</v>
      </c>
      <c r="AK31" s="4" t="s">
        <v>10</v>
      </c>
      <c r="AL31" s="3" t="s">
        <v>14</v>
      </c>
      <c r="AM31" s="3" t="s">
        <v>14</v>
      </c>
      <c r="AN31" s="3" t="s">
        <v>10</v>
      </c>
      <c r="AO31" s="3" t="s">
        <v>14</v>
      </c>
      <c r="AP31" s="3" t="s">
        <v>14</v>
      </c>
      <c r="AQ31" s="2">
        <f t="shared" si="6"/>
        <v>11</v>
      </c>
      <c r="AR31" s="7">
        <v>4</v>
      </c>
      <c r="AS31" s="7">
        <v>0</v>
      </c>
    </row>
    <row r="33" spans="1:45" x14ac:dyDescent="0.45">
      <c r="A33" s="2">
        <v>1212</v>
      </c>
      <c r="B33" s="2">
        <v>14</v>
      </c>
      <c r="C33" s="2">
        <v>19</v>
      </c>
      <c r="D33" s="2">
        <v>23</v>
      </c>
      <c r="E33" s="2">
        <v>30</v>
      </c>
      <c r="F33" s="2">
        <v>31</v>
      </c>
      <c r="G33" s="2">
        <v>26</v>
      </c>
      <c r="H33" s="2" t="s">
        <v>13</v>
      </c>
      <c r="I33" s="2">
        <v>117</v>
      </c>
      <c r="J33" s="2">
        <v>143</v>
      </c>
      <c r="K33" s="7" t="s">
        <v>9</v>
      </c>
      <c r="L33" s="6" t="s">
        <v>10</v>
      </c>
      <c r="M33" s="3" t="s">
        <v>14</v>
      </c>
      <c r="N33" s="3" t="s">
        <v>10</v>
      </c>
      <c r="O33" s="3" t="s">
        <v>10</v>
      </c>
      <c r="P33" s="3" t="s">
        <v>10</v>
      </c>
      <c r="Q33" s="3" t="s">
        <v>14</v>
      </c>
      <c r="R33" s="3" t="s">
        <v>10</v>
      </c>
      <c r="S33" s="3" t="s">
        <v>14</v>
      </c>
      <c r="T33" s="3" t="s">
        <v>14</v>
      </c>
      <c r="U33" s="3" t="s">
        <v>10</v>
      </c>
      <c r="V33" s="3" t="s">
        <v>10</v>
      </c>
      <c r="W33" s="3" t="s">
        <v>10</v>
      </c>
      <c r="X33" s="3" t="s">
        <v>10</v>
      </c>
      <c r="Y33" s="4" t="s">
        <v>10</v>
      </c>
      <c r="Z33" s="3" t="s">
        <v>14</v>
      </c>
      <c r="AA33" s="3" t="s">
        <v>10</v>
      </c>
      <c r="AB33" s="3" t="s">
        <v>10</v>
      </c>
      <c r="AC33" s="3" t="s">
        <v>10</v>
      </c>
      <c r="AD33" s="4" t="s">
        <v>10</v>
      </c>
      <c r="AE33" s="3" t="s">
        <v>10</v>
      </c>
      <c r="AF33" s="3" t="s">
        <v>14</v>
      </c>
      <c r="AG33" s="3" t="s">
        <v>10</v>
      </c>
      <c r="AH33" s="4" t="s">
        <v>14</v>
      </c>
      <c r="AI33" s="3" t="s">
        <v>10</v>
      </c>
      <c r="AJ33" s="3" t="s">
        <v>14</v>
      </c>
      <c r="AK33" s="5" t="s">
        <v>14</v>
      </c>
      <c r="AL33" s="3" t="s">
        <v>10</v>
      </c>
      <c r="AM33" s="3" t="s">
        <v>10</v>
      </c>
      <c r="AN33" s="3" t="s">
        <v>14</v>
      </c>
      <c r="AO33" s="4" t="s">
        <v>10</v>
      </c>
      <c r="AP33" s="4" t="s">
        <v>14</v>
      </c>
      <c r="AQ33" s="2">
        <f t="shared" ref="AQ33:AQ34" si="7">31-COUNTIF(L33:AP33,"〇")-COUNTIF(L33:AP33,"軸")</f>
        <v>11</v>
      </c>
      <c r="AR33" s="7">
        <v>3</v>
      </c>
      <c r="AS33" s="7">
        <v>0</v>
      </c>
    </row>
    <row r="34" spans="1:45" x14ac:dyDescent="0.45">
      <c r="K34" s="7" t="s">
        <v>11</v>
      </c>
      <c r="L34" s="6" t="s">
        <v>10</v>
      </c>
      <c r="M34" s="3" t="s">
        <v>14</v>
      </c>
      <c r="N34" s="3" t="s">
        <v>10</v>
      </c>
      <c r="O34" s="3" t="s">
        <v>14</v>
      </c>
      <c r="P34" s="3" t="s">
        <v>14</v>
      </c>
      <c r="Q34" s="3" t="s">
        <v>10</v>
      </c>
      <c r="R34" s="3" t="s">
        <v>10</v>
      </c>
      <c r="S34" s="3" t="s">
        <v>10</v>
      </c>
      <c r="T34" s="3" t="s">
        <v>10</v>
      </c>
      <c r="U34" s="3" t="s">
        <v>14</v>
      </c>
      <c r="V34" s="3" t="s">
        <v>14</v>
      </c>
      <c r="W34" s="3" t="s">
        <v>10</v>
      </c>
      <c r="X34" s="3" t="s">
        <v>10</v>
      </c>
      <c r="Y34" s="4" t="s">
        <v>14</v>
      </c>
      <c r="Z34" s="3" t="s">
        <v>10</v>
      </c>
      <c r="AA34" s="3" t="s">
        <v>14</v>
      </c>
      <c r="AB34" s="3" t="s">
        <v>10</v>
      </c>
      <c r="AC34" s="3" t="s">
        <v>10</v>
      </c>
      <c r="AD34" s="4" t="s">
        <v>10</v>
      </c>
      <c r="AE34" s="3" t="s">
        <v>10</v>
      </c>
      <c r="AF34" s="3" t="s">
        <v>10</v>
      </c>
      <c r="AG34" s="3" t="s">
        <v>10</v>
      </c>
      <c r="AH34" s="4" t="s">
        <v>10</v>
      </c>
      <c r="AI34" s="3" t="s">
        <v>14</v>
      </c>
      <c r="AJ34" s="3" t="s">
        <v>10</v>
      </c>
      <c r="AK34" s="5" t="s">
        <v>14</v>
      </c>
      <c r="AL34" s="3" t="s">
        <v>14</v>
      </c>
      <c r="AM34" s="3" t="s">
        <v>14</v>
      </c>
      <c r="AN34" s="3" t="s">
        <v>10</v>
      </c>
      <c r="AO34" s="4" t="s">
        <v>10</v>
      </c>
      <c r="AP34" s="4" t="s">
        <v>10</v>
      </c>
      <c r="AQ34" s="2">
        <f t="shared" si="7"/>
        <v>11</v>
      </c>
      <c r="AR34" s="7">
        <v>4</v>
      </c>
      <c r="AS34" s="7">
        <v>0</v>
      </c>
    </row>
    <row r="36" spans="1:45" x14ac:dyDescent="0.45">
      <c r="K36" s="28" t="s">
        <v>56</v>
      </c>
      <c r="L36" s="6"/>
      <c r="M36" s="6" t="s">
        <v>10</v>
      </c>
      <c r="N36" s="6" t="s">
        <v>10</v>
      </c>
      <c r="O36" s="6" t="s">
        <v>10</v>
      </c>
      <c r="P36" s="6" t="s">
        <v>10</v>
      </c>
      <c r="Q36" s="6"/>
      <c r="R36" s="6" t="s">
        <v>10</v>
      </c>
      <c r="S36" s="6" t="s">
        <v>10</v>
      </c>
      <c r="T36" s="6" t="s">
        <v>10</v>
      </c>
      <c r="U36" s="6" t="s">
        <v>10</v>
      </c>
      <c r="V36" s="6" t="s">
        <v>10</v>
      </c>
      <c r="W36" s="6" t="s">
        <v>10</v>
      </c>
      <c r="X36" s="6"/>
      <c r="Y36" s="6" t="s">
        <v>10</v>
      </c>
      <c r="Z36" s="6" t="s">
        <v>10</v>
      </c>
      <c r="AA36" s="6" t="s">
        <v>10</v>
      </c>
      <c r="AB36" s="6" t="s">
        <v>10</v>
      </c>
      <c r="AC36" s="6" t="s">
        <v>10</v>
      </c>
      <c r="AD36" s="6" t="s">
        <v>10</v>
      </c>
      <c r="AE36" s="6" t="s">
        <v>10</v>
      </c>
      <c r="AF36" s="6" t="s">
        <v>10</v>
      </c>
      <c r="AG36" s="6" t="s">
        <v>10</v>
      </c>
      <c r="AH36" s="6"/>
      <c r="AI36" s="6" t="s">
        <v>10</v>
      </c>
      <c r="AJ36" s="6" t="s">
        <v>10</v>
      </c>
      <c r="AK36" s="6" t="s">
        <v>10</v>
      </c>
      <c r="AL36" s="6" t="s">
        <v>10</v>
      </c>
      <c r="AM36" s="6" t="s">
        <v>10</v>
      </c>
      <c r="AN36" s="6" t="s">
        <v>10</v>
      </c>
      <c r="AO36" s="6" t="s">
        <v>10</v>
      </c>
      <c r="AP36" s="6" t="s">
        <v>10</v>
      </c>
    </row>
    <row r="38" spans="1:45" x14ac:dyDescent="0.45">
      <c r="A38" s="2">
        <v>1213</v>
      </c>
      <c r="B38" s="2">
        <v>17</v>
      </c>
      <c r="C38" s="2">
        <v>21</v>
      </c>
      <c r="D38" s="2">
        <v>23</v>
      </c>
      <c r="E38" s="2">
        <v>25</v>
      </c>
      <c r="F38" s="2">
        <v>26</v>
      </c>
      <c r="G38" s="2">
        <v>6</v>
      </c>
      <c r="H38" s="2" t="s">
        <v>25</v>
      </c>
      <c r="I38" s="2">
        <v>112</v>
      </c>
      <c r="J38" s="2">
        <v>118</v>
      </c>
      <c r="K38" s="7" t="s">
        <v>9</v>
      </c>
      <c r="L38" s="6" t="s">
        <v>10</v>
      </c>
      <c r="M38" s="3" t="s">
        <v>14</v>
      </c>
      <c r="N38" s="3" t="s">
        <v>10</v>
      </c>
      <c r="O38" s="3" t="s">
        <v>10</v>
      </c>
      <c r="P38" s="3" t="s">
        <v>10</v>
      </c>
      <c r="Q38" s="5" t="s">
        <v>14</v>
      </c>
      <c r="R38" s="3" t="s">
        <v>10</v>
      </c>
      <c r="S38" s="3" t="s">
        <v>10</v>
      </c>
      <c r="T38" s="3" t="s">
        <v>10</v>
      </c>
      <c r="U38" s="3" t="s">
        <v>14</v>
      </c>
      <c r="V38" s="3" t="s">
        <v>10</v>
      </c>
      <c r="W38" s="3" t="s">
        <v>10</v>
      </c>
      <c r="X38" s="3" t="s">
        <v>14</v>
      </c>
      <c r="Y38" s="3" t="s">
        <v>10</v>
      </c>
      <c r="Z38" s="3" t="s">
        <v>10</v>
      </c>
      <c r="AA38" s="3" t="s">
        <v>10</v>
      </c>
      <c r="AB38" s="4" t="s">
        <v>10</v>
      </c>
      <c r="AC38" s="3" t="s">
        <v>10</v>
      </c>
      <c r="AD38" s="3" t="s">
        <v>14</v>
      </c>
      <c r="AE38" s="3" t="s">
        <v>14</v>
      </c>
      <c r="AF38" s="4" t="s">
        <v>14</v>
      </c>
      <c r="AG38" s="3" t="s">
        <v>10</v>
      </c>
      <c r="AH38" s="4" t="s">
        <v>10</v>
      </c>
      <c r="AI38" s="3" t="s">
        <v>10</v>
      </c>
      <c r="AJ38" s="4" t="s">
        <v>14</v>
      </c>
      <c r="AK38" s="4" t="s">
        <v>14</v>
      </c>
      <c r="AL38" s="3" t="s">
        <v>10</v>
      </c>
      <c r="AM38" s="3" t="s">
        <v>10</v>
      </c>
      <c r="AN38" s="3" t="s">
        <v>14</v>
      </c>
      <c r="AO38" s="3" t="s">
        <v>10</v>
      </c>
      <c r="AP38" s="3" t="s">
        <v>14</v>
      </c>
      <c r="AQ38" s="2">
        <f t="shared" ref="AQ38:AQ39" si="8">31-COUNTIF(L38:AP38,"〇")-COUNTIF(L38:AP38,"軸")</f>
        <v>11</v>
      </c>
      <c r="AR38" s="7">
        <v>2</v>
      </c>
      <c r="AS38" s="7">
        <v>0</v>
      </c>
    </row>
    <row r="39" spans="1:45" x14ac:dyDescent="0.45">
      <c r="K39" s="7" t="s">
        <v>11</v>
      </c>
      <c r="L39" s="6" t="s">
        <v>14</v>
      </c>
      <c r="M39" s="3" t="s">
        <v>10</v>
      </c>
      <c r="N39" s="3" t="s">
        <v>10</v>
      </c>
      <c r="O39" s="3" t="s">
        <v>10</v>
      </c>
      <c r="P39" s="3" t="s">
        <v>10</v>
      </c>
      <c r="Q39" s="5" t="s">
        <v>10</v>
      </c>
      <c r="R39" s="3" t="s">
        <v>10</v>
      </c>
      <c r="S39" s="3" t="s">
        <v>10</v>
      </c>
      <c r="T39" s="3" t="s">
        <v>10</v>
      </c>
      <c r="U39" s="3" t="s">
        <v>10</v>
      </c>
      <c r="V39" s="3" t="s">
        <v>10</v>
      </c>
      <c r="W39" s="3" t="s">
        <v>14</v>
      </c>
      <c r="X39" s="3" t="s">
        <v>14</v>
      </c>
      <c r="Y39" s="3" t="s">
        <v>14</v>
      </c>
      <c r="Z39" s="3" t="s">
        <v>14</v>
      </c>
      <c r="AA39" s="3" t="s">
        <v>14</v>
      </c>
      <c r="AB39" s="4" t="s">
        <v>14</v>
      </c>
      <c r="AC39" s="3" t="s">
        <v>14</v>
      </c>
      <c r="AD39" s="3" t="s">
        <v>10</v>
      </c>
      <c r="AE39" s="3" t="s">
        <v>10</v>
      </c>
      <c r="AF39" s="4" t="s">
        <v>10</v>
      </c>
      <c r="AG39" s="3" t="s">
        <v>10</v>
      </c>
      <c r="AH39" s="4" t="s">
        <v>10</v>
      </c>
      <c r="AI39" s="3" t="s">
        <v>10</v>
      </c>
      <c r="AJ39" s="4" t="s">
        <v>14</v>
      </c>
      <c r="AK39" s="4" t="s">
        <v>10</v>
      </c>
      <c r="AL39" s="3" t="s">
        <v>14</v>
      </c>
      <c r="AM39" s="3" t="s">
        <v>10</v>
      </c>
      <c r="AN39" s="3" t="s">
        <v>10</v>
      </c>
      <c r="AO39" s="3" t="s">
        <v>14</v>
      </c>
      <c r="AP39" s="3" t="s">
        <v>10</v>
      </c>
      <c r="AQ39" s="2">
        <f t="shared" si="8"/>
        <v>11</v>
      </c>
      <c r="AR39" s="7">
        <v>3</v>
      </c>
      <c r="AS39" s="7">
        <v>1</v>
      </c>
    </row>
    <row r="41" spans="1:45" x14ac:dyDescent="0.45">
      <c r="K41" s="28" t="s">
        <v>56</v>
      </c>
      <c r="L41" s="6" t="s">
        <v>10</v>
      </c>
      <c r="M41" s="6" t="s">
        <v>10</v>
      </c>
      <c r="N41" s="6" t="s">
        <v>10</v>
      </c>
      <c r="O41" s="6" t="s">
        <v>10</v>
      </c>
      <c r="P41" s="6"/>
      <c r="Q41" s="6"/>
      <c r="R41" s="6" t="s">
        <v>10</v>
      </c>
      <c r="S41" s="6" t="s">
        <v>10</v>
      </c>
      <c r="T41" s="6" t="s">
        <v>10</v>
      </c>
      <c r="U41" s="6"/>
      <c r="V41" s="6"/>
      <c r="W41" s="6" t="s">
        <v>10</v>
      </c>
      <c r="X41" s="6"/>
      <c r="Y41" s="6" t="s">
        <v>10</v>
      </c>
      <c r="Z41" s="6"/>
      <c r="AA41" s="6" t="s">
        <v>10</v>
      </c>
      <c r="AB41" s="6" t="s">
        <v>10</v>
      </c>
      <c r="AC41" s="6"/>
      <c r="AD41" s="6" t="s">
        <v>10</v>
      </c>
      <c r="AE41" s="6"/>
      <c r="AF41" s="6" t="s">
        <v>10</v>
      </c>
      <c r="AG41" s="6" t="s">
        <v>10</v>
      </c>
      <c r="AH41" s="6" t="s">
        <v>10</v>
      </c>
      <c r="AI41" s="6"/>
      <c r="AJ41" s="6" t="s">
        <v>10</v>
      </c>
      <c r="AK41" s="6" t="s">
        <v>10</v>
      </c>
      <c r="AL41" s="6" t="s">
        <v>10</v>
      </c>
      <c r="AM41" s="6" t="s">
        <v>10</v>
      </c>
      <c r="AN41" s="6" t="s">
        <v>10</v>
      </c>
      <c r="AO41" s="6" t="s">
        <v>10</v>
      </c>
      <c r="AP41" s="6" t="s">
        <v>10</v>
      </c>
    </row>
    <row r="43" spans="1:45" x14ac:dyDescent="0.45">
      <c r="A43" s="2">
        <v>1214</v>
      </c>
      <c r="B43" s="2">
        <v>5</v>
      </c>
      <c r="C43" s="2">
        <v>9</v>
      </c>
      <c r="D43" s="2">
        <v>10</v>
      </c>
      <c r="E43" s="2">
        <v>19</v>
      </c>
      <c r="F43" s="2">
        <v>26</v>
      </c>
      <c r="G43" s="2">
        <v>2</v>
      </c>
      <c r="H43" s="2" t="s">
        <v>12</v>
      </c>
      <c r="I43" s="2">
        <v>69</v>
      </c>
      <c r="J43" s="2">
        <v>71</v>
      </c>
      <c r="K43" s="7" t="s">
        <v>9</v>
      </c>
      <c r="L43" s="6" t="s">
        <v>14</v>
      </c>
      <c r="M43" s="5" t="s">
        <v>10</v>
      </c>
      <c r="N43" s="3" t="s">
        <v>10</v>
      </c>
      <c r="O43" s="3" t="s">
        <v>10</v>
      </c>
      <c r="P43" s="4" t="s">
        <v>14</v>
      </c>
      <c r="Q43" s="3" t="s">
        <v>10</v>
      </c>
      <c r="R43" s="3" t="s">
        <v>10</v>
      </c>
      <c r="S43" s="3" t="s">
        <v>10</v>
      </c>
      <c r="T43" s="4" t="s">
        <v>10</v>
      </c>
      <c r="U43" s="4" t="s">
        <v>14</v>
      </c>
      <c r="V43" s="3" t="s">
        <v>10</v>
      </c>
      <c r="W43" s="3" t="s">
        <v>14</v>
      </c>
      <c r="X43" s="3" t="s">
        <v>10</v>
      </c>
      <c r="Y43" s="3" t="s">
        <v>10</v>
      </c>
      <c r="Z43" s="3" t="s">
        <v>14</v>
      </c>
      <c r="AA43" s="3" t="s">
        <v>14</v>
      </c>
      <c r="AB43" s="3" t="s">
        <v>10</v>
      </c>
      <c r="AC43" s="3" t="s">
        <v>10</v>
      </c>
      <c r="AD43" s="4" t="s">
        <v>14</v>
      </c>
      <c r="AE43" s="3" t="s">
        <v>10</v>
      </c>
      <c r="AF43" s="3" t="s">
        <v>14</v>
      </c>
      <c r="AG43" s="3" t="s">
        <v>14</v>
      </c>
      <c r="AH43" s="3" t="s">
        <v>10</v>
      </c>
      <c r="AI43" s="3" t="s">
        <v>10</v>
      </c>
      <c r="AJ43" s="3" t="s">
        <v>14</v>
      </c>
      <c r="AK43" s="4" t="s">
        <v>10</v>
      </c>
      <c r="AL43" s="3" t="s">
        <v>10</v>
      </c>
      <c r="AM43" s="3" t="s">
        <v>10</v>
      </c>
      <c r="AN43" s="3" t="s">
        <v>14</v>
      </c>
      <c r="AO43" s="3" t="s">
        <v>10</v>
      </c>
      <c r="AP43" s="3" t="s">
        <v>10</v>
      </c>
      <c r="AQ43" s="2">
        <f t="shared" ref="AQ43:AQ44" si="9">31-COUNTIF(L43:AP43,"〇")-COUNTIF(L43:AP43,"軸")</f>
        <v>11</v>
      </c>
      <c r="AR43" s="7">
        <v>2</v>
      </c>
      <c r="AS43" s="7">
        <v>1</v>
      </c>
    </row>
    <row r="44" spans="1:45" x14ac:dyDescent="0.45">
      <c r="K44" s="7" t="s">
        <v>11</v>
      </c>
      <c r="L44" s="6" t="s">
        <v>10</v>
      </c>
      <c r="M44" s="5" t="s">
        <v>14</v>
      </c>
      <c r="N44" s="3" t="s">
        <v>10</v>
      </c>
      <c r="O44" s="3" t="s">
        <v>10</v>
      </c>
      <c r="P44" s="4" t="s">
        <v>10</v>
      </c>
      <c r="Q44" s="3" t="s">
        <v>10</v>
      </c>
      <c r="R44" s="3" t="s">
        <v>10</v>
      </c>
      <c r="S44" s="3" t="s">
        <v>10</v>
      </c>
      <c r="T44" s="4" t="s">
        <v>10</v>
      </c>
      <c r="U44" s="4" t="s">
        <v>10</v>
      </c>
      <c r="V44" s="3" t="s">
        <v>14</v>
      </c>
      <c r="W44" s="3" t="s">
        <v>10</v>
      </c>
      <c r="X44" s="3" t="s">
        <v>10</v>
      </c>
      <c r="Y44" s="3" t="s">
        <v>14</v>
      </c>
      <c r="Z44" s="3" t="s">
        <v>10</v>
      </c>
      <c r="AA44" s="3" t="s">
        <v>14</v>
      </c>
      <c r="AB44" s="3" t="s">
        <v>14</v>
      </c>
      <c r="AC44" s="3" t="s">
        <v>10</v>
      </c>
      <c r="AD44" s="4" t="s">
        <v>10</v>
      </c>
      <c r="AE44" s="3" t="s">
        <v>10</v>
      </c>
      <c r="AF44" s="3" t="s">
        <v>10</v>
      </c>
      <c r="AG44" s="3" t="s">
        <v>10</v>
      </c>
      <c r="AH44" s="3" t="s">
        <v>10</v>
      </c>
      <c r="AI44" s="3" t="s">
        <v>14</v>
      </c>
      <c r="AJ44" s="3" t="s">
        <v>14</v>
      </c>
      <c r="AK44" s="4" t="s">
        <v>14</v>
      </c>
      <c r="AL44" s="3" t="s">
        <v>14</v>
      </c>
      <c r="AM44" s="3" t="s">
        <v>14</v>
      </c>
      <c r="AN44" s="3" t="s">
        <v>10</v>
      </c>
      <c r="AO44" s="3" t="s">
        <v>14</v>
      </c>
      <c r="AP44" s="3" t="s">
        <v>10</v>
      </c>
      <c r="AQ44" s="2">
        <f t="shared" si="9"/>
        <v>11</v>
      </c>
      <c r="AR44" s="7">
        <v>4</v>
      </c>
      <c r="AS44" s="7">
        <v>0</v>
      </c>
    </row>
    <row r="46" spans="1:45" x14ac:dyDescent="0.45">
      <c r="K46" s="28" t="s">
        <v>56</v>
      </c>
      <c r="L46" s="6" t="s">
        <v>10</v>
      </c>
      <c r="M46" s="6" t="s">
        <v>10</v>
      </c>
      <c r="N46" s="6" t="s">
        <v>10</v>
      </c>
      <c r="O46" s="6" t="s">
        <v>10</v>
      </c>
      <c r="P46" s="6"/>
      <c r="Q46" s="6"/>
      <c r="R46" s="6" t="s">
        <v>10</v>
      </c>
      <c r="S46" s="6" t="s">
        <v>10</v>
      </c>
      <c r="T46" s="6" t="s">
        <v>10</v>
      </c>
      <c r="U46" s="6"/>
      <c r="V46" s="6"/>
      <c r="W46" s="6" t="s">
        <v>10</v>
      </c>
      <c r="X46" s="6"/>
      <c r="Y46" s="6" t="s">
        <v>10</v>
      </c>
      <c r="Z46" s="6"/>
      <c r="AA46" s="6" t="s">
        <v>10</v>
      </c>
      <c r="AB46" s="6" t="s">
        <v>10</v>
      </c>
      <c r="AC46" s="6"/>
      <c r="AD46" s="6" t="s">
        <v>10</v>
      </c>
      <c r="AE46" s="6"/>
      <c r="AF46" s="6" t="s">
        <v>10</v>
      </c>
      <c r="AG46" s="6" t="s">
        <v>10</v>
      </c>
      <c r="AH46" s="6" t="s">
        <v>10</v>
      </c>
      <c r="AI46" s="6"/>
      <c r="AJ46" s="6" t="s">
        <v>10</v>
      </c>
      <c r="AK46" s="6" t="s">
        <v>10</v>
      </c>
      <c r="AL46" s="6" t="s">
        <v>10</v>
      </c>
      <c r="AM46" s="6" t="s">
        <v>10</v>
      </c>
      <c r="AN46" s="6" t="s">
        <v>10</v>
      </c>
      <c r="AO46" s="6" t="s">
        <v>10</v>
      </c>
      <c r="AP46" s="6" t="s">
        <v>10</v>
      </c>
    </row>
    <row r="48" spans="1:45" x14ac:dyDescent="0.45">
      <c r="A48" s="2">
        <v>1215</v>
      </c>
      <c r="B48" s="2">
        <v>1</v>
      </c>
      <c r="C48" s="2">
        <v>2</v>
      </c>
      <c r="D48" s="2">
        <v>3</v>
      </c>
      <c r="E48" s="2">
        <v>5</v>
      </c>
      <c r="F48" s="2">
        <v>20</v>
      </c>
      <c r="G48" s="2">
        <v>6</v>
      </c>
      <c r="H48" s="2" t="s">
        <v>23</v>
      </c>
      <c r="I48" s="2">
        <v>31</v>
      </c>
      <c r="J48" s="2">
        <v>37</v>
      </c>
      <c r="K48" s="7" t="s">
        <v>9</v>
      </c>
      <c r="L48" s="29" t="s">
        <v>10</v>
      </c>
      <c r="M48" s="4" t="s">
        <v>10</v>
      </c>
      <c r="N48" s="4" t="s">
        <v>14</v>
      </c>
      <c r="O48" s="3" t="s">
        <v>10</v>
      </c>
      <c r="P48" s="4" t="s">
        <v>10</v>
      </c>
      <c r="Q48" s="5" t="s">
        <v>14</v>
      </c>
      <c r="R48" s="3" t="s">
        <v>10</v>
      </c>
      <c r="S48" s="3" t="s">
        <v>14</v>
      </c>
      <c r="T48" s="3" t="s">
        <v>14</v>
      </c>
      <c r="U48" s="3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10</v>
      </c>
      <c r="AC48" s="3" t="s">
        <v>10</v>
      </c>
      <c r="AD48" s="3" t="s">
        <v>14</v>
      </c>
      <c r="AE48" s="4" t="s">
        <v>14</v>
      </c>
      <c r="AF48" s="3" t="s">
        <v>14</v>
      </c>
      <c r="AG48" s="3" t="s">
        <v>14</v>
      </c>
      <c r="AH48" s="3" t="s">
        <v>10</v>
      </c>
      <c r="AI48" s="3" t="s">
        <v>14</v>
      </c>
      <c r="AJ48" s="3" t="s">
        <v>10</v>
      </c>
      <c r="AK48" s="3" t="s">
        <v>14</v>
      </c>
      <c r="AL48" s="3" t="s">
        <v>10</v>
      </c>
      <c r="AM48" s="3" t="s">
        <v>10</v>
      </c>
      <c r="AN48" s="3" t="s">
        <v>10</v>
      </c>
      <c r="AO48" s="3" t="s">
        <v>10</v>
      </c>
      <c r="AP48" s="3" t="s">
        <v>10</v>
      </c>
      <c r="AQ48" s="2">
        <f t="shared" ref="AQ48:AQ49" si="10">31-COUNTIF(L48:AP48,"〇")-COUNTIF(L48:AP48,"軸")</f>
        <v>11</v>
      </c>
      <c r="AR48" s="7">
        <v>3</v>
      </c>
      <c r="AS48" s="7">
        <v>0</v>
      </c>
    </row>
    <row r="49" spans="1:45" x14ac:dyDescent="0.45">
      <c r="K49" s="7" t="s">
        <v>11</v>
      </c>
      <c r="L49" s="29" t="s">
        <v>10</v>
      </c>
      <c r="M49" s="4" t="s">
        <v>10</v>
      </c>
      <c r="N49" s="4" t="s">
        <v>10</v>
      </c>
      <c r="O49" s="3" t="s">
        <v>10</v>
      </c>
      <c r="P49" s="4" t="s">
        <v>10</v>
      </c>
      <c r="Q49" s="5" t="s">
        <v>10</v>
      </c>
      <c r="R49" s="3" t="s">
        <v>14</v>
      </c>
      <c r="S49" s="3" t="s">
        <v>10</v>
      </c>
      <c r="T49" s="3" t="s">
        <v>10</v>
      </c>
      <c r="U49" s="3" t="s">
        <v>10</v>
      </c>
      <c r="V49" s="3" t="s">
        <v>10</v>
      </c>
      <c r="W49" s="3" t="s">
        <v>14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3" t="s">
        <v>14</v>
      </c>
      <c r="AD49" s="3" t="s">
        <v>14</v>
      </c>
      <c r="AE49" s="4" t="s">
        <v>10</v>
      </c>
      <c r="AF49" s="3" t="s">
        <v>10</v>
      </c>
      <c r="AG49" s="3" t="s">
        <v>10</v>
      </c>
      <c r="AH49" s="3" t="s">
        <v>14</v>
      </c>
      <c r="AI49" s="3" t="s">
        <v>10</v>
      </c>
      <c r="AJ49" s="3" t="s">
        <v>14</v>
      </c>
      <c r="AK49" s="3" t="s">
        <v>14</v>
      </c>
      <c r="AL49" s="3" t="s">
        <v>14</v>
      </c>
      <c r="AM49" s="3" t="s">
        <v>14</v>
      </c>
      <c r="AN49" s="3" t="s">
        <v>10</v>
      </c>
      <c r="AO49" s="3" t="s">
        <v>14</v>
      </c>
      <c r="AP49" s="3" t="s">
        <v>10</v>
      </c>
      <c r="AQ49" s="2">
        <f t="shared" si="10"/>
        <v>11</v>
      </c>
      <c r="AR49" s="9">
        <v>5</v>
      </c>
      <c r="AS49" s="9">
        <v>1</v>
      </c>
    </row>
    <row r="51" spans="1:45" x14ac:dyDescent="0.45">
      <c r="K51" s="28" t="s">
        <v>56</v>
      </c>
      <c r="L51" s="6" t="s">
        <v>10</v>
      </c>
      <c r="M51" s="6" t="s">
        <v>10</v>
      </c>
      <c r="N51" s="6" t="s">
        <v>10</v>
      </c>
      <c r="O51" s="6" t="s">
        <v>10</v>
      </c>
      <c r="P51" s="6" t="s">
        <v>10</v>
      </c>
      <c r="Q51" s="6"/>
      <c r="R51" s="6" t="s">
        <v>10</v>
      </c>
      <c r="S51" s="6" t="s">
        <v>10</v>
      </c>
      <c r="T51" s="6" t="s">
        <v>10</v>
      </c>
      <c r="U51" s="6" t="s">
        <v>10</v>
      </c>
      <c r="V51" s="6"/>
      <c r="W51" s="6" t="s">
        <v>10</v>
      </c>
      <c r="X51" s="6"/>
      <c r="Y51" s="6" t="s">
        <v>10</v>
      </c>
      <c r="Z51" s="6" t="s">
        <v>10</v>
      </c>
      <c r="AA51" s="6" t="s">
        <v>10</v>
      </c>
      <c r="AB51" s="6" t="s">
        <v>10</v>
      </c>
      <c r="AC51" s="6"/>
      <c r="AD51" s="6" t="s">
        <v>10</v>
      </c>
      <c r="AE51" s="6"/>
      <c r="AF51" s="6" t="s">
        <v>10</v>
      </c>
      <c r="AG51" s="6" t="s">
        <v>10</v>
      </c>
      <c r="AH51" s="6" t="s">
        <v>10</v>
      </c>
      <c r="AI51" s="6"/>
      <c r="AJ51" s="6" t="s">
        <v>10</v>
      </c>
      <c r="AK51" s="6" t="s">
        <v>10</v>
      </c>
      <c r="AL51" s="6" t="s">
        <v>10</v>
      </c>
      <c r="AM51" s="6" t="s">
        <v>10</v>
      </c>
      <c r="AN51" s="6" t="s">
        <v>10</v>
      </c>
      <c r="AO51" s="6" t="s">
        <v>10</v>
      </c>
      <c r="AP51" s="6" t="s">
        <v>10</v>
      </c>
    </row>
    <row r="53" spans="1:45" x14ac:dyDescent="0.45">
      <c r="A53" s="2">
        <v>1216</v>
      </c>
      <c r="B53" s="2">
        <v>10</v>
      </c>
      <c r="C53" s="2">
        <v>12</v>
      </c>
      <c r="D53" s="2">
        <v>18</v>
      </c>
      <c r="E53" s="2">
        <v>25</v>
      </c>
      <c r="F53" s="2">
        <v>28</v>
      </c>
      <c r="G53" s="2">
        <v>13</v>
      </c>
      <c r="H53" s="2" t="s">
        <v>17</v>
      </c>
      <c r="I53" s="2">
        <v>93</v>
      </c>
      <c r="J53" s="2">
        <v>106</v>
      </c>
      <c r="K53" s="7" t="s">
        <v>9</v>
      </c>
      <c r="L53" s="6" t="s">
        <v>14</v>
      </c>
      <c r="M53" s="3" t="s">
        <v>10</v>
      </c>
      <c r="N53" s="3" t="s">
        <v>10</v>
      </c>
      <c r="O53" s="3" t="s">
        <v>10</v>
      </c>
      <c r="P53" s="3" t="s">
        <v>10</v>
      </c>
      <c r="Q53" s="3" t="s">
        <v>14</v>
      </c>
      <c r="R53" s="3" t="s">
        <v>10</v>
      </c>
      <c r="S53" s="3" t="s">
        <v>10</v>
      </c>
      <c r="T53" s="3" t="s">
        <v>10</v>
      </c>
      <c r="U53" s="4" t="s">
        <v>14</v>
      </c>
      <c r="V53" s="3" t="s">
        <v>10</v>
      </c>
      <c r="W53" s="4" t="s">
        <v>10</v>
      </c>
      <c r="X53" s="5" t="s">
        <v>10</v>
      </c>
      <c r="Y53" s="3" t="s">
        <v>10</v>
      </c>
      <c r="Z53" s="3" t="s">
        <v>14</v>
      </c>
      <c r="AA53" s="3" t="s">
        <v>10</v>
      </c>
      <c r="AB53" s="3" t="s">
        <v>14</v>
      </c>
      <c r="AC53" s="4" t="s">
        <v>10</v>
      </c>
      <c r="AD53" s="3" t="s">
        <v>10</v>
      </c>
      <c r="AE53" s="3" t="s">
        <v>10</v>
      </c>
      <c r="AF53" s="3" t="s">
        <v>14</v>
      </c>
      <c r="AG53" s="3" t="s">
        <v>14</v>
      </c>
      <c r="AH53" s="3" t="s">
        <v>14</v>
      </c>
      <c r="AI53" s="3" t="s">
        <v>10</v>
      </c>
      <c r="AJ53" s="4" t="s">
        <v>10</v>
      </c>
      <c r="AK53" s="3" t="s">
        <v>14</v>
      </c>
      <c r="AL53" s="3" t="s">
        <v>10</v>
      </c>
      <c r="AM53" s="4" t="s">
        <v>10</v>
      </c>
      <c r="AN53" s="3" t="s">
        <v>14</v>
      </c>
      <c r="AO53" s="3" t="s">
        <v>10</v>
      </c>
      <c r="AP53" s="3" t="s">
        <v>14</v>
      </c>
      <c r="AQ53" s="2">
        <f t="shared" ref="AQ53:AQ54" si="11">31-COUNTIF(L53:AP53,"〇")-COUNTIF(L53:AP53,"軸")</f>
        <v>11</v>
      </c>
      <c r="AR53" s="8">
        <v>4</v>
      </c>
      <c r="AS53" s="8">
        <v>1</v>
      </c>
    </row>
    <row r="54" spans="1:45" x14ac:dyDescent="0.45">
      <c r="K54" s="7" t="s">
        <v>11</v>
      </c>
      <c r="L54" s="6" t="s">
        <v>14</v>
      </c>
      <c r="M54" s="3" t="s">
        <v>14</v>
      </c>
      <c r="N54" s="3" t="s">
        <v>10</v>
      </c>
      <c r="O54" s="3" t="s">
        <v>14</v>
      </c>
      <c r="P54" s="3" t="s">
        <v>14</v>
      </c>
      <c r="Q54" s="3" t="s">
        <v>10</v>
      </c>
      <c r="R54" s="3" t="s">
        <v>14</v>
      </c>
      <c r="S54" s="3" t="s">
        <v>10</v>
      </c>
      <c r="T54" s="3" t="s">
        <v>10</v>
      </c>
      <c r="U54" s="4" t="s">
        <v>10</v>
      </c>
      <c r="V54" s="3" t="s">
        <v>10</v>
      </c>
      <c r="W54" s="4" t="s">
        <v>10</v>
      </c>
      <c r="X54" s="5" t="s">
        <v>14</v>
      </c>
      <c r="Y54" s="3" t="s">
        <v>10</v>
      </c>
      <c r="Z54" s="3" t="s">
        <v>10</v>
      </c>
      <c r="AA54" s="3" t="s">
        <v>14</v>
      </c>
      <c r="AB54" s="3" t="s">
        <v>10</v>
      </c>
      <c r="AC54" s="4" t="s">
        <v>10</v>
      </c>
      <c r="AD54" s="3" t="s">
        <v>14</v>
      </c>
      <c r="AE54" s="3" t="s">
        <v>14</v>
      </c>
      <c r="AF54" s="3" t="s">
        <v>10</v>
      </c>
      <c r="AG54" s="3" t="s">
        <v>10</v>
      </c>
      <c r="AH54" s="3" t="s">
        <v>10</v>
      </c>
      <c r="AI54" s="3" t="s">
        <v>10</v>
      </c>
      <c r="AJ54" s="4" t="s">
        <v>10</v>
      </c>
      <c r="AK54" s="3" t="s">
        <v>10</v>
      </c>
      <c r="AL54" s="3" t="s">
        <v>10</v>
      </c>
      <c r="AM54" s="4" t="s">
        <v>10</v>
      </c>
      <c r="AN54" s="3" t="s">
        <v>14</v>
      </c>
      <c r="AO54" s="3" t="s">
        <v>14</v>
      </c>
      <c r="AP54" s="3" t="s">
        <v>10</v>
      </c>
      <c r="AQ54" s="2">
        <f t="shared" si="11"/>
        <v>11</v>
      </c>
      <c r="AR54" s="9">
        <v>5</v>
      </c>
      <c r="AS54" s="9">
        <v>0</v>
      </c>
    </row>
    <row r="56" spans="1:45" x14ac:dyDescent="0.45">
      <c r="K56" s="28" t="s">
        <v>56</v>
      </c>
      <c r="L56" s="6" t="s">
        <v>10</v>
      </c>
      <c r="M56" s="6" t="s">
        <v>10</v>
      </c>
      <c r="N56" s="6" t="s">
        <v>10</v>
      </c>
      <c r="O56" s="6"/>
      <c r="P56" s="6" t="s">
        <v>10</v>
      </c>
      <c r="Q56" s="6"/>
      <c r="R56" s="6" t="s">
        <v>10</v>
      </c>
      <c r="S56" s="6"/>
      <c r="T56" s="6" t="s">
        <v>10</v>
      </c>
      <c r="U56" s="6" t="s">
        <v>10</v>
      </c>
      <c r="V56" s="6"/>
      <c r="W56" s="6" t="s">
        <v>10</v>
      </c>
      <c r="X56" s="6"/>
      <c r="Y56" s="6" t="s">
        <v>10</v>
      </c>
      <c r="Z56" s="6" t="s">
        <v>10</v>
      </c>
      <c r="AA56" s="6"/>
      <c r="AB56" s="6" t="s">
        <v>10</v>
      </c>
      <c r="AC56" s="6" t="s">
        <v>10</v>
      </c>
      <c r="AD56" s="6" t="s">
        <v>10</v>
      </c>
      <c r="AE56" s="6" t="s">
        <v>10</v>
      </c>
      <c r="AF56" s="6" t="s">
        <v>10</v>
      </c>
      <c r="AG56" s="6" t="s">
        <v>10</v>
      </c>
      <c r="AH56" s="6" t="s">
        <v>10</v>
      </c>
      <c r="AI56" s="6"/>
      <c r="AJ56" s="6" t="s">
        <v>10</v>
      </c>
      <c r="AK56" s="6" t="s">
        <v>10</v>
      </c>
      <c r="AL56" s="6" t="s">
        <v>10</v>
      </c>
      <c r="AM56" s="6" t="s">
        <v>10</v>
      </c>
      <c r="AN56" s="6" t="s">
        <v>10</v>
      </c>
      <c r="AO56" s="6" t="s">
        <v>10</v>
      </c>
      <c r="AP56" s="6" t="s">
        <v>10</v>
      </c>
    </row>
    <row r="58" spans="1:45" x14ac:dyDescent="0.45">
      <c r="A58" s="2">
        <v>1217</v>
      </c>
      <c r="B58" s="2">
        <v>8</v>
      </c>
      <c r="C58" s="2">
        <v>10</v>
      </c>
      <c r="D58" s="2">
        <v>14</v>
      </c>
      <c r="E58" s="2">
        <v>20</v>
      </c>
      <c r="F58" s="2">
        <v>25</v>
      </c>
      <c r="G58" s="2">
        <v>30</v>
      </c>
      <c r="H58" s="2" t="s">
        <v>15</v>
      </c>
      <c r="I58" s="2">
        <v>77</v>
      </c>
      <c r="J58" s="2">
        <v>107</v>
      </c>
      <c r="K58" s="7" t="s">
        <v>9</v>
      </c>
      <c r="L58" s="6" t="s">
        <v>10</v>
      </c>
      <c r="M58" s="3" t="s">
        <v>14</v>
      </c>
      <c r="N58" s="3" t="s">
        <v>10</v>
      </c>
      <c r="O58" s="3" t="s">
        <v>10</v>
      </c>
      <c r="P58" s="3" t="s">
        <v>14</v>
      </c>
      <c r="Q58" s="3" t="s">
        <v>10</v>
      </c>
      <c r="R58" s="3" t="s">
        <v>10</v>
      </c>
      <c r="S58" s="4" t="s">
        <v>14</v>
      </c>
      <c r="T58" s="3" t="s">
        <v>14</v>
      </c>
      <c r="U58" s="4" t="s">
        <v>10</v>
      </c>
      <c r="V58" s="3" t="s">
        <v>10</v>
      </c>
      <c r="W58" s="3" t="s">
        <v>10</v>
      </c>
      <c r="X58" s="3" t="s">
        <v>14</v>
      </c>
      <c r="Y58" s="4" t="s">
        <v>10</v>
      </c>
      <c r="Z58" s="3" t="s">
        <v>14</v>
      </c>
      <c r="AA58" s="3" t="s">
        <v>10</v>
      </c>
      <c r="AB58" s="3" t="s">
        <v>10</v>
      </c>
      <c r="AC58" s="3" t="s">
        <v>14</v>
      </c>
      <c r="AD58" s="3" t="s">
        <v>10</v>
      </c>
      <c r="AE58" s="4" t="s">
        <v>10</v>
      </c>
      <c r="AF58" s="3" t="s">
        <v>14</v>
      </c>
      <c r="AG58" s="3" t="s">
        <v>10</v>
      </c>
      <c r="AH58" s="3" t="s">
        <v>14</v>
      </c>
      <c r="AI58" s="3" t="s">
        <v>10</v>
      </c>
      <c r="AJ58" s="4" t="s">
        <v>14</v>
      </c>
      <c r="AK58" s="3" t="s">
        <v>10</v>
      </c>
      <c r="AL58" s="3" t="s">
        <v>10</v>
      </c>
      <c r="AM58" s="3" t="s">
        <v>10</v>
      </c>
      <c r="AN58" s="3" t="s">
        <v>14</v>
      </c>
      <c r="AO58" s="5" t="s">
        <v>10</v>
      </c>
      <c r="AP58" s="3" t="s">
        <v>10</v>
      </c>
      <c r="AQ58" s="2">
        <f t="shared" ref="AQ58:AQ59" si="12">31-COUNTIF(L58:AP58,"〇")-COUNTIF(L58:AP58,"軸")</f>
        <v>11</v>
      </c>
      <c r="AR58" s="7">
        <v>3</v>
      </c>
      <c r="AS58" s="7">
        <v>1</v>
      </c>
    </row>
    <row r="59" spans="1:45" x14ac:dyDescent="0.45">
      <c r="K59" s="7" t="s">
        <v>11</v>
      </c>
      <c r="L59" s="6" t="s">
        <v>14</v>
      </c>
      <c r="M59" s="3" t="s">
        <v>10</v>
      </c>
      <c r="N59" s="3" t="s">
        <v>10</v>
      </c>
      <c r="O59" s="3" t="s">
        <v>10</v>
      </c>
      <c r="P59" s="3" t="s">
        <v>14</v>
      </c>
      <c r="Q59" s="3" t="s">
        <v>10</v>
      </c>
      <c r="R59" s="3" t="s">
        <v>10</v>
      </c>
      <c r="S59" s="4" t="s">
        <v>10</v>
      </c>
      <c r="T59" s="3" t="s">
        <v>10</v>
      </c>
      <c r="U59" s="4" t="s">
        <v>10</v>
      </c>
      <c r="V59" s="3" t="s">
        <v>14</v>
      </c>
      <c r="W59" s="3" t="s">
        <v>14</v>
      </c>
      <c r="X59" s="3" t="s">
        <v>10</v>
      </c>
      <c r="Y59" s="4" t="s">
        <v>14</v>
      </c>
      <c r="Z59" s="3" t="s">
        <v>10</v>
      </c>
      <c r="AA59" s="3" t="s">
        <v>14</v>
      </c>
      <c r="AB59" s="3" t="s">
        <v>10</v>
      </c>
      <c r="AC59" s="3" t="s">
        <v>10</v>
      </c>
      <c r="AD59" s="3" t="s">
        <v>14</v>
      </c>
      <c r="AE59" s="4" t="s">
        <v>14</v>
      </c>
      <c r="AF59" s="3" t="s">
        <v>10</v>
      </c>
      <c r="AG59" s="3" t="s">
        <v>10</v>
      </c>
      <c r="AH59" s="3" t="s">
        <v>10</v>
      </c>
      <c r="AI59" s="3" t="s">
        <v>10</v>
      </c>
      <c r="AJ59" s="4" t="s">
        <v>10</v>
      </c>
      <c r="AK59" s="3" t="s">
        <v>14</v>
      </c>
      <c r="AL59" s="3" t="s">
        <v>14</v>
      </c>
      <c r="AM59" s="3" t="s">
        <v>10</v>
      </c>
      <c r="AN59" s="3" t="s">
        <v>10</v>
      </c>
      <c r="AO59" s="5" t="s">
        <v>14</v>
      </c>
      <c r="AP59" s="3" t="s">
        <v>10</v>
      </c>
      <c r="AQ59" s="2">
        <f t="shared" si="12"/>
        <v>11</v>
      </c>
      <c r="AR59" s="7">
        <v>3</v>
      </c>
      <c r="AS59" s="7">
        <v>0</v>
      </c>
    </row>
    <row r="61" spans="1:45" x14ac:dyDescent="0.45">
      <c r="K61" s="28" t="s">
        <v>56</v>
      </c>
      <c r="L61" s="6" t="s">
        <v>10</v>
      </c>
      <c r="M61" s="6" t="s">
        <v>10</v>
      </c>
      <c r="N61" s="6" t="s">
        <v>10</v>
      </c>
      <c r="O61" s="6"/>
      <c r="P61" s="6" t="s">
        <v>10</v>
      </c>
      <c r="Q61" s="6"/>
      <c r="R61" s="6" t="s">
        <v>10</v>
      </c>
      <c r="S61" s="6"/>
      <c r="T61" s="6" t="s">
        <v>10</v>
      </c>
      <c r="U61" s="6" t="s">
        <v>10</v>
      </c>
      <c r="V61" s="6"/>
      <c r="W61" s="6" t="s">
        <v>10</v>
      </c>
      <c r="X61" s="6"/>
      <c r="Y61" s="6" t="s">
        <v>10</v>
      </c>
      <c r="Z61" s="6" t="s">
        <v>10</v>
      </c>
      <c r="AA61" s="6"/>
      <c r="AB61" s="6" t="s">
        <v>10</v>
      </c>
      <c r="AC61" s="6" t="s">
        <v>10</v>
      </c>
      <c r="AD61" s="6" t="s">
        <v>10</v>
      </c>
      <c r="AE61" s="6" t="s">
        <v>10</v>
      </c>
      <c r="AF61" s="6" t="s">
        <v>10</v>
      </c>
      <c r="AG61" s="6" t="s">
        <v>10</v>
      </c>
      <c r="AH61" s="6" t="s">
        <v>10</v>
      </c>
      <c r="AI61" s="6"/>
      <c r="AJ61" s="6" t="s">
        <v>10</v>
      </c>
      <c r="AK61" s="6" t="s">
        <v>10</v>
      </c>
      <c r="AL61" s="6" t="s">
        <v>10</v>
      </c>
      <c r="AM61" s="6" t="s">
        <v>10</v>
      </c>
      <c r="AN61" s="6" t="s">
        <v>10</v>
      </c>
      <c r="AO61" s="6" t="s">
        <v>10</v>
      </c>
      <c r="AP61" s="6" t="s">
        <v>10</v>
      </c>
    </row>
    <row r="63" spans="1:45" x14ac:dyDescent="0.45">
      <c r="A63" s="2">
        <v>1218</v>
      </c>
      <c r="B63" s="2">
        <v>1</v>
      </c>
      <c r="C63" s="2">
        <v>3</v>
      </c>
      <c r="D63" s="2">
        <v>4</v>
      </c>
      <c r="E63" s="2">
        <v>7</v>
      </c>
      <c r="F63" s="2">
        <v>11</v>
      </c>
      <c r="G63" s="2">
        <v>16</v>
      </c>
      <c r="H63" s="2" t="s">
        <v>13</v>
      </c>
      <c r="I63" s="2">
        <v>26</v>
      </c>
      <c r="J63" s="2">
        <v>42</v>
      </c>
      <c r="K63" s="7" t="s">
        <v>9</v>
      </c>
      <c r="L63" s="29" t="s">
        <v>10</v>
      </c>
      <c r="M63" s="3" t="s">
        <v>14</v>
      </c>
      <c r="N63" s="4" t="s">
        <v>10</v>
      </c>
      <c r="O63" s="4" t="s">
        <v>10</v>
      </c>
      <c r="P63" s="3" t="s">
        <v>10</v>
      </c>
      <c r="Q63" s="3" t="s">
        <v>14</v>
      </c>
      <c r="R63" s="4" t="s">
        <v>10</v>
      </c>
      <c r="S63" s="3" t="s">
        <v>14</v>
      </c>
      <c r="T63" s="3" t="s">
        <v>14</v>
      </c>
      <c r="U63" s="3" t="s">
        <v>14</v>
      </c>
      <c r="V63" s="4" t="s">
        <v>10</v>
      </c>
      <c r="W63" s="3" t="s">
        <v>10</v>
      </c>
      <c r="X63" s="3" t="s">
        <v>14</v>
      </c>
      <c r="Y63" s="3" t="s">
        <v>10</v>
      </c>
      <c r="Z63" s="3" t="s">
        <v>10</v>
      </c>
      <c r="AA63" s="5" t="s">
        <v>10</v>
      </c>
      <c r="AB63" s="3" t="s">
        <v>10</v>
      </c>
      <c r="AC63" s="3" t="s">
        <v>14</v>
      </c>
      <c r="AD63" s="3" t="s">
        <v>10</v>
      </c>
      <c r="AE63" s="3" t="s">
        <v>14</v>
      </c>
      <c r="AF63" s="3" t="s">
        <v>14</v>
      </c>
      <c r="AG63" s="3" t="s">
        <v>14</v>
      </c>
      <c r="AH63" s="3" t="s">
        <v>10</v>
      </c>
      <c r="AI63" s="3" t="s">
        <v>10</v>
      </c>
      <c r="AJ63" s="3" t="s">
        <v>10</v>
      </c>
      <c r="AK63" s="3" t="s">
        <v>10</v>
      </c>
      <c r="AL63" s="3" t="s">
        <v>10</v>
      </c>
      <c r="AM63" s="3" t="s">
        <v>10</v>
      </c>
      <c r="AN63" s="3" t="s">
        <v>14</v>
      </c>
      <c r="AO63" s="3" t="s">
        <v>10</v>
      </c>
      <c r="AP63" s="3" t="s">
        <v>10</v>
      </c>
      <c r="AQ63" s="2">
        <f t="shared" ref="AQ63:AQ64" si="13">31-COUNTIF(L63:AP63,"〇")-COUNTIF(L63:AP63,"軸")</f>
        <v>11</v>
      </c>
      <c r="AR63" s="9">
        <v>5</v>
      </c>
      <c r="AS63" s="9">
        <v>1</v>
      </c>
    </row>
    <row r="64" spans="1:45" x14ac:dyDescent="0.45">
      <c r="K64" s="7" t="s">
        <v>11</v>
      </c>
      <c r="L64" s="29" t="s">
        <v>10</v>
      </c>
      <c r="M64" s="3" t="s">
        <v>10</v>
      </c>
      <c r="N64" s="4" t="s">
        <v>10</v>
      </c>
      <c r="O64" s="4" t="s">
        <v>10</v>
      </c>
      <c r="P64" s="3" t="s">
        <v>14</v>
      </c>
      <c r="Q64" s="3" t="s">
        <v>10</v>
      </c>
      <c r="R64" s="4" t="s">
        <v>10</v>
      </c>
      <c r="S64" s="3" t="s">
        <v>10</v>
      </c>
      <c r="T64" s="3" t="s">
        <v>10</v>
      </c>
      <c r="U64" s="3" t="s">
        <v>14</v>
      </c>
      <c r="V64" s="4" t="s">
        <v>14</v>
      </c>
      <c r="W64" s="3" t="s">
        <v>14</v>
      </c>
      <c r="X64" s="3" t="s">
        <v>10</v>
      </c>
      <c r="Y64" s="3" t="s">
        <v>14</v>
      </c>
      <c r="Z64" s="3" t="s">
        <v>14</v>
      </c>
      <c r="AA64" s="5" t="s">
        <v>14</v>
      </c>
      <c r="AB64" s="3" t="s">
        <v>10</v>
      </c>
      <c r="AC64" s="3" t="s">
        <v>10</v>
      </c>
      <c r="AD64" s="3" t="s">
        <v>10</v>
      </c>
      <c r="AE64" s="3" t="s">
        <v>10</v>
      </c>
      <c r="AF64" s="3" t="s">
        <v>10</v>
      </c>
      <c r="AG64" s="3" t="s">
        <v>10</v>
      </c>
      <c r="AH64" s="3" t="s">
        <v>10</v>
      </c>
      <c r="AI64" s="3" t="s">
        <v>10</v>
      </c>
      <c r="AJ64" s="3" t="s">
        <v>14</v>
      </c>
      <c r="AK64" s="3" t="s">
        <v>14</v>
      </c>
      <c r="AL64" s="3" t="s">
        <v>14</v>
      </c>
      <c r="AM64" s="3" t="s">
        <v>14</v>
      </c>
      <c r="AN64" s="3" t="s">
        <v>10</v>
      </c>
      <c r="AO64" s="3" t="s">
        <v>10</v>
      </c>
      <c r="AP64" s="3" t="s">
        <v>10</v>
      </c>
      <c r="AQ64" s="2">
        <f t="shared" si="13"/>
        <v>11</v>
      </c>
      <c r="AR64" s="7">
        <v>4</v>
      </c>
      <c r="AS64" s="7">
        <v>0</v>
      </c>
    </row>
    <row r="66" spans="1:45" x14ac:dyDescent="0.45">
      <c r="K66" s="28" t="s">
        <v>56</v>
      </c>
      <c r="L66" s="6" t="s">
        <v>10</v>
      </c>
      <c r="M66" s="6" t="s">
        <v>10</v>
      </c>
      <c r="N66" s="6" t="s">
        <v>10</v>
      </c>
      <c r="O66" s="6"/>
      <c r="P66" s="6" t="s">
        <v>10</v>
      </c>
      <c r="Q66" s="6"/>
      <c r="R66" s="6" t="s">
        <v>10</v>
      </c>
      <c r="S66" s="6" t="s">
        <v>10</v>
      </c>
      <c r="T66" s="6" t="s">
        <v>10</v>
      </c>
      <c r="U66" s="6" t="s">
        <v>10</v>
      </c>
      <c r="V66" s="6"/>
      <c r="W66" s="6" t="s">
        <v>10</v>
      </c>
      <c r="X66" s="6"/>
      <c r="Y66" s="6" t="s">
        <v>10</v>
      </c>
      <c r="Z66" s="6" t="s">
        <v>10</v>
      </c>
      <c r="AA66" s="6"/>
      <c r="AB66" s="6" t="s">
        <v>10</v>
      </c>
      <c r="AC66" s="6" t="s">
        <v>10</v>
      </c>
      <c r="AD66" s="6" t="s">
        <v>10</v>
      </c>
      <c r="AE66" s="6" t="s">
        <v>10</v>
      </c>
      <c r="AF66" s="6" t="s">
        <v>10</v>
      </c>
      <c r="AG66" s="6" t="s">
        <v>10</v>
      </c>
      <c r="AH66" s="6" t="s">
        <v>10</v>
      </c>
      <c r="AI66" s="6"/>
      <c r="AJ66" s="6" t="s">
        <v>10</v>
      </c>
      <c r="AK66" s="6" t="s">
        <v>10</v>
      </c>
      <c r="AL66" s="6" t="s">
        <v>10</v>
      </c>
      <c r="AM66" s="6" t="s">
        <v>10</v>
      </c>
      <c r="AN66" s="6" t="s">
        <v>10</v>
      </c>
      <c r="AO66" s="6" t="s">
        <v>10</v>
      </c>
      <c r="AP66" s="6" t="s">
        <v>10</v>
      </c>
    </row>
    <row r="68" spans="1:45" x14ac:dyDescent="0.45">
      <c r="A68" s="2">
        <v>1219</v>
      </c>
      <c r="B68" s="2">
        <v>9</v>
      </c>
      <c r="C68" s="2">
        <v>10</v>
      </c>
      <c r="D68" s="2">
        <v>13</v>
      </c>
      <c r="E68" s="2">
        <v>21</v>
      </c>
      <c r="F68" s="2">
        <v>29</v>
      </c>
      <c r="G68" s="2">
        <v>11</v>
      </c>
      <c r="H68" s="2" t="s">
        <v>12</v>
      </c>
      <c r="I68" s="2">
        <v>82</v>
      </c>
      <c r="J68" s="2">
        <v>93</v>
      </c>
      <c r="K68" s="7" t="s">
        <v>9</v>
      </c>
      <c r="L68" s="6" t="s">
        <v>14</v>
      </c>
      <c r="M68" s="3" t="s">
        <v>14</v>
      </c>
      <c r="N68" s="3" t="s">
        <v>10</v>
      </c>
      <c r="O68" s="3" t="s">
        <v>10</v>
      </c>
      <c r="P68" s="3" t="s">
        <v>10</v>
      </c>
      <c r="Q68" s="3" t="s">
        <v>14</v>
      </c>
      <c r="R68" s="3" t="s">
        <v>14</v>
      </c>
      <c r="S68" s="3" t="s">
        <v>14</v>
      </c>
      <c r="T68" s="4" t="s">
        <v>10</v>
      </c>
      <c r="U68" s="4" t="s">
        <v>14</v>
      </c>
      <c r="V68" s="5" t="s">
        <v>10</v>
      </c>
      <c r="W68" s="3" t="s">
        <v>10</v>
      </c>
      <c r="X68" s="4" t="s">
        <v>10</v>
      </c>
      <c r="Y68" s="3" t="s">
        <v>10</v>
      </c>
      <c r="Z68" s="3" t="s">
        <v>14</v>
      </c>
      <c r="AA68" s="3" t="s">
        <v>10</v>
      </c>
      <c r="AB68" s="3" t="s">
        <v>14</v>
      </c>
      <c r="AC68" s="3" t="s">
        <v>10</v>
      </c>
      <c r="AD68" s="3" t="s">
        <v>10</v>
      </c>
      <c r="AE68" s="3" t="s">
        <v>10</v>
      </c>
      <c r="AF68" s="4" t="s">
        <v>10</v>
      </c>
      <c r="AG68" s="3" t="s">
        <v>14</v>
      </c>
      <c r="AH68" s="3" t="s">
        <v>10</v>
      </c>
      <c r="AI68" s="3" t="s">
        <v>10</v>
      </c>
      <c r="AJ68" s="3" t="s">
        <v>10</v>
      </c>
      <c r="AK68" s="3" t="s">
        <v>10</v>
      </c>
      <c r="AL68" s="3" t="s">
        <v>10</v>
      </c>
      <c r="AM68" s="3" t="s">
        <v>10</v>
      </c>
      <c r="AN68" s="4" t="s">
        <v>14</v>
      </c>
      <c r="AO68" s="3" t="s">
        <v>10</v>
      </c>
      <c r="AP68" s="3" t="s">
        <v>14</v>
      </c>
      <c r="AQ68" s="2">
        <f t="shared" ref="AQ68:AQ69" si="14">31-COUNTIF(L68:AP68,"〇")-COUNTIF(L68:AP68,"軸")</f>
        <v>11</v>
      </c>
      <c r="AR68" s="7">
        <v>3</v>
      </c>
      <c r="AS68" s="7">
        <v>1</v>
      </c>
    </row>
    <row r="69" spans="1:45" x14ac:dyDescent="0.45">
      <c r="K69" s="7" t="s">
        <v>11</v>
      </c>
      <c r="L69" s="6" t="s">
        <v>14</v>
      </c>
      <c r="M69" s="3" t="s">
        <v>10</v>
      </c>
      <c r="N69" s="3" t="s">
        <v>14</v>
      </c>
      <c r="O69" s="3" t="s">
        <v>14</v>
      </c>
      <c r="P69" s="3" t="s">
        <v>14</v>
      </c>
      <c r="Q69" s="3" t="s">
        <v>10</v>
      </c>
      <c r="R69" s="3" t="s">
        <v>10</v>
      </c>
      <c r="S69" s="3" t="s">
        <v>10</v>
      </c>
      <c r="T69" s="4" t="s">
        <v>10</v>
      </c>
      <c r="U69" s="4" t="s">
        <v>14</v>
      </c>
      <c r="V69" s="5" t="s">
        <v>14</v>
      </c>
      <c r="W69" s="3" t="s">
        <v>14</v>
      </c>
      <c r="X69" s="4" t="s">
        <v>10</v>
      </c>
      <c r="Y69" s="3" t="s">
        <v>14</v>
      </c>
      <c r="Z69" s="3" t="s">
        <v>10</v>
      </c>
      <c r="AA69" s="3" t="s">
        <v>10</v>
      </c>
      <c r="AB69" s="3" t="s">
        <v>10</v>
      </c>
      <c r="AC69" s="3" t="s">
        <v>10</v>
      </c>
      <c r="AD69" s="3" t="s">
        <v>10</v>
      </c>
      <c r="AE69" s="3" t="s">
        <v>14</v>
      </c>
      <c r="AF69" s="4" t="s">
        <v>10</v>
      </c>
      <c r="AG69" s="3" t="s">
        <v>10</v>
      </c>
      <c r="AH69" s="3" t="s">
        <v>10</v>
      </c>
      <c r="AI69" s="3" t="s">
        <v>10</v>
      </c>
      <c r="AJ69" s="3" t="s">
        <v>14</v>
      </c>
      <c r="AK69" s="3" t="s">
        <v>10</v>
      </c>
      <c r="AL69" s="3" t="s">
        <v>10</v>
      </c>
      <c r="AM69" s="3" t="s">
        <v>10</v>
      </c>
      <c r="AN69" s="4" t="s">
        <v>10</v>
      </c>
      <c r="AO69" s="3" t="s">
        <v>14</v>
      </c>
      <c r="AP69" s="3" t="s">
        <v>10</v>
      </c>
      <c r="AQ69" s="2">
        <f t="shared" si="14"/>
        <v>11</v>
      </c>
      <c r="AR69" s="7">
        <v>4</v>
      </c>
      <c r="AS69" s="7">
        <v>0</v>
      </c>
    </row>
    <row r="71" spans="1:45" x14ac:dyDescent="0.45">
      <c r="K71" s="28" t="s">
        <v>56</v>
      </c>
      <c r="L71" s="6" t="s">
        <v>10</v>
      </c>
      <c r="M71" s="6" t="s">
        <v>10</v>
      </c>
      <c r="N71" s="6" t="s">
        <v>10</v>
      </c>
      <c r="O71" s="6" t="s">
        <v>10</v>
      </c>
      <c r="P71" s="6" t="s">
        <v>10</v>
      </c>
      <c r="Q71" s="6"/>
      <c r="R71" s="6" t="s">
        <v>10</v>
      </c>
      <c r="S71" s="6" t="s">
        <v>10</v>
      </c>
      <c r="T71" s="6" t="s">
        <v>10</v>
      </c>
      <c r="U71" s="6" t="s">
        <v>10</v>
      </c>
      <c r="V71" s="6" t="s">
        <v>10</v>
      </c>
      <c r="W71" s="6" t="s">
        <v>10</v>
      </c>
      <c r="X71" s="6"/>
      <c r="Y71" s="6" t="s">
        <v>10</v>
      </c>
      <c r="Z71" s="6" t="s">
        <v>10</v>
      </c>
      <c r="AA71" s="6" t="s">
        <v>10</v>
      </c>
      <c r="AB71" s="6"/>
      <c r="AC71" s="6" t="s">
        <v>10</v>
      </c>
      <c r="AD71" s="6" t="s">
        <v>10</v>
      </c>
      <c r="AE71" s="6" t="s">
        <v>10</v>
      </c>
      <c r="AF71" s="6"/>
      <c r="AG71" s="6" t="s">
        <v>10</v>
      </c>
      <c r="AH71" s="6"/>
      <c r="AI71" s="6" t="s">
        <v>10</v>
      </c>
      <c r="AJ71" s="6" t="s">
        <v>10</v>
      </c>
      <c r="AK71" s="6" t="s">
        <v>10</v>
      </c>
      <c r="AL71" s="6" t="s">
        <v>10</v>
      </c>
      <c r="AM71" s="6" t="s">
        <v>10</v>
      </c>
      <c r="AN71" s="6" t="s">
        <v>10</v>
      </c>
      <c r="AO71" s="6"/>
      <c r="AP71" s="6"/>
    </row>
    <row r="73" spans="1:45" x14ac:dyDescent="0.45">
      <c r="A73" s="2">
        <v>1220</v>
      </c>
      <c r="B73" s="2">
        <v>2</v>
      </c>
      <c r="C73" s="2">
        <v>5</v>
      </c>
      <c r="D73" s="2">
        <v>11</v>
      </c>
      <c r="E73" s="2">
        <v>12</v>
      </c>
      <c r="F73" s="2">
        <v>30</v>
      </c>
      <c r="G73" s="2">
        <v>16</v>
      </c>
      <c r="H73" s="2" t="s">
        <v>16</v>
      </c>
      <c r="I73" s="2">
        <v>60</v>
      </c>
      <c r="J73" s="2">
        <v>76</v>
      </c>
      <c r="K73" s="7" t="s">
        <v>9</v>
      </c>
      <c r="L73" s="6" t="s">
        <v>10</v>
      </c>
      <c r="M73" s="4" t="s">
        <v>10</v>
      </c>
      <c r="N73" s="3" t="s">
        <v>10</v>
      </c>
      <c r="O73" s="3" t="s">
        <v>14</v>
      </c>
      <c r="P73" s="4" t="s">
        <v>10</v>
      </c>
      <c r="Q73" s="3" t="s">
        <v>14</v>
      </c>
      <c r="R73" s="3" t="s">
        <v>14</v>
      </c>
      <c r="S73" s="3" t="s">
        <v>10</v>
      </c>
      <c r="T73" s="3" t="s">
        <v>14</v>
      </c>
      <c r="U73" s="3" t="s">
        <v>10</v>
      </c>
      <c r="V73" s="4" t="s">
        <v>10</v>
      </c>
      <c r="W73" s="4" t="s">
        <v>14</v>
      </c>
      <c r="X73" s="3" t="s">
        <v>10</v>
      </c>
      <c r="Y73" s="3" t="s">
        <v>10</v>
      </c>
      <c r="Z73" s="3" t="s">
        <v>14</v>
      </c>
      <c r="AA73" s="5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14</v>
      </c>
      <c r="AH73" s="3" t="s">
        <v>10</v>
      </c>
      <c r="AI73" s="3" t="s">
        <v>14</v>
      </c>
      <c r="AJ73" s="3" t="s">
        <v>10</v>
      </c>
      <c r="AK73" s="3" t="s">
        <v>10</v>
      </c>
      <c r="AL73" s="3" t="s">
        <v>10</v>
      </c>
      <c r="AM73" s="3" t="s">
        <v>10</v>
      </c>
      <c r="AN73" s="3" t="s">
        <v>14</v>
      </c>
      <c r="AO73" s="4" t="s">
        <v>14</v>
      </c>
      <c r="AP73" s="3" t="s">
        <v>14</v>
      </c>
      <c r="AQ73" s="2">
        <f t="shared" ref="AQ73:AQ74" si="15">31-COUNTIF(L73:AP73,"〇")-COUNTIF(L73:AP73,"軸")</f>
        <v>11</v>
      </c>
      <c r="AR73" s="7">
        <v>3</v>
      </c>
      <c r="AS73" s="7">
        <v>1</v>
      </c>
    </row>
    <row r="74" spans="1:45" x14ac:dyDescent="0.45">
      <c r="K74" s="7" t="s">
        <v>11</v>
      </c>
      <c r="L74" s="6" t="s">
        <v>14</v>
      </c>
      <c r="M74" s="4" t="s">
        <v>14</v>
      </c>
      <c r="N74" s="3" t="s">
        <v>10</v>
      </c>
      <c r="O74" s="3" t="s">
        <v>10</v>
      </c>
      <c r="P74" s="4" t="s">
        <v>14</v>
      </c>
      <c r="Q74" s="3" t="s">
        <v>10</v>
      </c>
      <c r="R74" s="3" t="s">
        <v>14</v>
      </c>
      <c r="S74" s="3" t="s">
        <v>10</v>
      </c>
      <c r="T74" s="3" t="s">
        <v>14</v>
      </c>
      <c r="U74" s="3" t="s">
        <v>14</v>
      </c>
      <c r="V74" s="4" t="s">
        <v>14</v>
      </c>
      <c r="W74" s="4" t="s">
        <v>14</v>
      </c>
      <c r="X74" s="3" t="s">
        <v>10</v>
      </c>
      <c r="Y74" s="3" t="s">
        <v>10</v>
      </c>
      <c r="Z74" s="3" t="s">
        <v>10</v>
      </c>
      <c r="AA74" s="5" t="s">
        <v>14</v>
      </c>
      <c r="AB74" s="3" t="s">
        <v>10</v>
      </c>
      <c r="AC74" s="3" t="s">
        <v>10</v>
      </c>
      <c r="AD74" s="3" t="s">
        <v>14</v>
      </c>
      <c r="AE74" s="3" t="s">
        <v>10</v>
      </c>
      <c r="AF74" s="3" t="s">
        <v>10</v>
      </c>
      <c r="AG74" s="3" t="s">
        <v>10</v>
      </c>
      <c r="AH74" s="3" t="s">
        <v>10</v>
      </c>
      <c r="AI74" s="3" t="s">
        <v>10</v>
      </c>
      <c r="AJ74" s="3" t="s">
        <v>14</v>
      </c>
      <c r="AK74" s="3" t="s">
        <v>10</v>
      </c>
      <c r="AL74" s="3" t="s">
        <v>10</v>
      </c>
      <c r="AM74" s="3" t="s">
        <v>10</v>
      </c>
      <c r="AN74" s="3" t="s">
        <v>10</v>
      </c>
      <c r="AO74" s="4" t="s">
        <v>10</v>
      </c>
      <c r="AP74" s="3" t="s">
        <v>10</v>
      </c>
      <c r="AQ74" s="2">
        <f t="shared" si="15"/>
        <v>11</v>
      </c>
      <c r="AR74" s="7">
        <v>1</v>
      </c>
      <c r="AS74" s="7">
        <v>0</v>
      </c>
    </row>
    <row r="76" spans="1:45" x14ac:dyDescent="0.45">
      <c r="K76" s="28" t="s">
        <v>56</v>
      </c>
      <c r="L76" s="6" t="s">
        <v>10</v>
      </c>
      <c r="M76" s="6" t="s">
        <v>10</v>
      </c>
      <c r="N76" s="6" t="s">
        <v>10</v>
      </c>
      <c r="O76" s="6" t="s">
        <v>10</v>
      </c>
      <c r="P76" s="6" t="s">
        <v>10</v>
      </c>
      <c r="Q76" s="6" t="s">
        <v>10</v>
      </c>
      <c r="R76" s="6" t="s">
        <v>10</v>
      </c>
      <c r="S76" s="6" t="s">
        <v>10</v>
      </c>
      <c r="T76" s="6" t="s">
        <v>10</v>
      </c>
      <c r="U76" s="6" t="s">
        <v>10</v>
      </c>
      <c r="V76" s="6" t="s">
        <v>10</v>
      </c>
      <c r="W76" s="6" t="s">
        <v>10</v>
      </c>
      <c r="X76" s="6" t="s">
        <v>10</v>
      </c>
      <c r="Y76" s="6" t="s">
        <v>10</v>
      </c>
      <c r="Z76" s="6" t="s">
        <v>10</v>
      </c>
      <c r="AA76" s="6" t="s">
        <v>10</v>
      </c>
      <c r="AB76" s="6"/>
      <c r="AC76" s="6" t="s">
        <v>10</v>
      </c>
      <c r="AD76" s="6" t="s">
        <v>10</v>
      </c>
      <c r="AE76" s="6" t="s">
        <v>10</v>
      </c>
      <c r="AF76" s="6" t="s">
        <v>10</v>
      </c>
      <c r="AG76" s="6" t="s">
        <v>10</v>
      </c>
      <c r="AH76" s="6"/>
      <c r="AI76" s="6" t="s">
        <v>10</v>
      </c>
      <c r="AJ76" s="6" t="s">
        <v>10</v>
      </c>
      <c r="AK76" s="6" t="s">
        <v>10</v>
      </c>
      <c r="AL76" s="6" t="s">
        <v>10</v>
      </c>
      <c r="AM76" s="6" t="s">
        <v>10</v>
      </c>
      <c r="AN76" s="6" t="s">
        <v>10</v>
      </c>
      <c r="AO76" s="6"/>
      <c r="AP76" s="6"/>
    </row>
    <row r="78" spans="1:45" x14ac:dyDescent="0.45">
      <c r="A78" s="2">
        <v>1221</v>
      </c>
      <c r="B78" s="2">
        <v>4</v>
      </c>
      <c r="C78" s="2">
        <v>11</v>
      </c>
      <c r="D78" s="2">
        <v>13</v>
      </c>
      <c r="E78" s="2">
        <v>21</v>
      </c>
      <c r="F78" s="2">
        <v>26</v>
      </c>
      <c r="G78" s="2">
        <v>19</v>
      </c>
      <c r="H78" s="2" t="s">
        <v>18</v>
      </c>
      <c r="I78" s="2">
        <v>75</v>
      </c>
      <c r="J78" s="2">
        <v>94</v>
      </c>
      <c r="K78" s="7" t="s">
        <v>9</v>
      </c>
      <c r="L78" s="6" t="s">
        <v>14</v>
      </c>
      <c r="M78" s="3" t="s">
        <v>14</v>
      </c>
      <c r="N78" s="3" t="s">
        <v>10</v>
      </c>
      <c r="O78" s="4" t="s">
        <v>14</v>
      </c>
      <c r="P78" s="3" t="s">
        <v>10</v>
      </c>
      <c r="Q78" s="3" t="s">
        <v>14</v>
      </c>
      <c r="R78" s="3" t="s">
        <v>10</v>
      </c>
      <c r="S78" s="3" t="s">
        <v>10</v>
      </c>
      <c r="T78" s="3" t="s">
        <v>10</v>
      </c>
      <c r="U78" s="3" t="s">
        <v>14</v>
      </c>
      <c r="V78" s="4" t="s">
        <v>10</v>
      </c>
      <c r="W78" s="3" t="s">
        <v>10</v>
      </c>
      <c r="X78" s="4" t="s">
        <v>14</v>
      </c>
      <c r="Y78" s="3" t="s">
        <v>10</v>
      </c>
      <c r="Z78" s="3" t="s">
        <v>14</v>
      </c>
      <c r="AA78" s="3" t="s">
        <v>10</v>
      </c>
      <c r="AB78" s="3" t="s">
        <v>10</v>
      </c>
      <c r="AC78" s="3" t="s">
        <v>10</v>
      </c>
      <c r="AD78" s="5" t="s">
        <v>10</v>
      </c>
      <c r="AE78" s="3" t="s">
        <v>10</v>
      </c>
      <c r="AF78" s="4" t="s">
        <v>14</v>
      </c>
      <c r="AG78" s="3" t="s">
        <v>14</v>
      </c>
      <c r="AH78" s="3" t="s">
        <v>10</v>
      </c>
      <c r="AI78" s="3" t="s">
        <v>10</v>
      </c>
      <c r="AJ78" s="3" t="s">
        <v>10</v>
      </c>
      <c r="AK78" s="4" t="s">
        <v>10</v>
      </c>
      <c r="AL78" s="3" t="s">
        <v>10</v>
      </c>
      <c r="AM78" s="3" t="s">
        <v>10</v>
      </c>
      <c r="AN78" s="3" t="s">
        <v>14</v>
      </c>
      <c r="AO78" s="3" t="s">
        <v>10</v>
      </c>
      <c r="AP78" s="3" t="s">
        <v>14</v>
      </c>
      <c r="AQ78" s="2">
        <f t="shared" ref="AQ78:AQ79" si="16">31-COUNTIF(L78:AP78,"〇")-COUNTIF(L78:AP78,"軸")</f>
        <v>11</v>
      </c>
      <c r="AR78" s="7">
        <v>2</v>
      </c>
      <c r="AS78" s="7">
        <v>1</v>
      </c>
    </row>
    <row r="79" spans="1:45" x14ac:dyDescent="0.45">
      <c r="K79" s="7" t="s">
        <v>11</v>
      </c>
      <c r="L79" s="6" t="s">
        <v>14</v>
      </c>
      <c r="M79" s="3" t="s">
        <v>10</v>
      </c>
      <c r="N79" s="3" t="s">
        <v>10</v>
      </c>
      <c r="O79" s="4" t="s">
        <v>10</v>
      </c>
      <c r="P79" s="3" t="s">
        <v>14</v>
      </c>
      <c r="Q79" s="3" t="s">
        <v>10</v>
      </c>
      <c r="R79" s="3" t="s">
        <v>10</v>
      </c>
      <c r="S79" s="3" t="s">
        <v>10</v>
      </c>
      <c r="T79" s="3" t="s">
        <v>10</v>
      </c>
      <c r="U79" s="3" t="s">
        <v>14</v>
      </c>
      <c r="V79" s="4" t="s">
        <v>14</v>
      </c>
      <c r="W79" s="3" t="s">
        <v>14</v>
      </c>
      <c r="X79" s="4" t="s">
        <v>14</v>
      </c>
      <c r="Y79" s="3" t="s">
        <v>14</v>
      </c>
      <c r="Z79" s="3" t="s">
        <v>10</v>
      </c>
      <c r="AA79" s="3" t="s">
        <v>14</v>
      </c>
      <c r="AB79" s="3" t="s">
        <v>10</v>
      </c>
      <c r="AC79" s="3" t="s">
        <v>10</v>
      </c>
      <c r="AD79" s="5" t="s">
        <v>10</v>
      </c>
      <c r="AE79" s="3" t="s">
        <v>10</v>
      </c>
      <c r="AF79" s="4" t="s">
        <v>10</v>
      </c>
      <c r="AG79" s="3" t="s">
        <v>10</v>
      </c>
      <c r="AH79" s="3" t="s">
        <v>10</v>
      </c>
      <c r="AI79" s="3" t="s">
        <v>10</v>
      </c>
      <c r="AJ79" s="3" t="s">
        <v>14</v>
      </c>
      <c r="AK79" s="4" t="s">
        <v>10</v>
      </c>
      <c r="AL79" s="3" t="s">
        <v>14</v>
      </c>
      <c r="AM79" s="3" t="s">
        <v>10</v>
      </c>
      <c r="AN79" s="3" t="s">
        <v>14</v>
      </c>
      <c r="AO79" s="3" t="s">
        <v>10</v>
      </c>
      <c r="AP79" s="3" t="s">
        <v>10</v>
      </c>
      <c r="AQ79" s="2">
        <f t="shared" si="16"/>
        <v>11</v>
      </c>
      <c r="AR79" s="7">
        <v>3</v>
      </c>
      <c r="AS79" s="7">
        <v>1</v>
      </c>
    </row>
    <row r="81" spans="1:45" x14ac:dyDescent="0.45">
      <c r="K81" s="28" t="s">
        <v>56</v>
      </c>
      <c r="L81" s="6" t="s">
        <v>10</v>
      </c>
      <c r="M81" s="6" t="s">
        <v>10</v>
      </c>
      <c r="N81" s="6" t="s">
        <v>10</v>
      </c>
      <c r="O81" s="6" t="s">
        <v>10</v>
      </c>
      <c r="P81" s="6" t="s">
        <v>10</v>
      </c>
      <c r="Q81" s="6" t="s">
        <v>10</v>
      </c>
      <c r="R81" s="6" t="s">
        <v>10</v>
      </c>
      <c r="S81" s="6"/>
      <c r="T81" s="6" t="s">
        <v>10</v>
      </c>
      <c r="U81" s="6" t="s">
        <v>10</v>
      </c>
      <c r="V81" s="6" t="s">
        <v>10</v>
      </c>
      <c r="W81" s="6" t="s">
        <v>10</v>
      </c>
      <c r="X81" s="6" t="s">
        <v>10</v>
      </c>
      <c r="Y81" s="6"/>
      <c r="Z81" s="6" t="s">
        <v>10</v>
      </c>
      <c r="AA81" s="6" t="s">
        <v>10</v>
      </c>
      <c r="AB81" s="6"/>
      <c r="AC81" s="6" t="s">
        <v>10</v>
      </c>
      <c r="AD81" s="6" t="s">
        <v>10</v>
      </c>
      <c r="AE81" s="6"/>
      <c r="AF81" s="6" t="s">
        <v>10</v>
      </c>
      <c r="AG81" s="6" t="s">
        <v>10</v>
      </c>
      <c r="AH81" s="6"/>
      <c r="AI81" s="6" t="s">
        <v>10</v>
      </c>
      <c r="AJ81" s="6"/>
      <c r="AK81" s="6" t="s">
        <v>10</v>
      </c>
      <c r="AL81" s="6" t="s">
        <v>10</v>
      </c>
      <c r="AM81" s="6" t="s">
        <v>10</v>
      </c>
      <c r="AN81" s="6" t="s">
        <v>10</v>
      </c>
      <c r="AO81" s="6" t="s">
        <v>10</v>
      </c>
      <c r="AP81" s="6" t="s">
        <v>10</v>
      </c>
    </row>
    <row r="83" spans="1:45" x14ac:dyDescent="0.45">
      <c r="A83" s="2">
        <v>1222</v>
      </c>
      <c r="B83" s="2">
        <v>4</v>
      </c>
      <c r="C83" s="2">
        <v>18</v>
      </c>
      <c r="D83" s="2">
        <v>23</v>
      </c>
      <c r="E83" s="2">
        <v>26</v>
      </c>
      <c r="F83" s="2">
        <v>28</v>
      </c>
      <c r="G83" s="2">
        <v>7</v>
      </c>
      <c r="H83" s="2" t="s">
        <v>8</v>
      </c>
      <c r="I83" s="2">
        <v>99</v>
      </c>
      <c r="J83" s="2">
        <v>106</v>
      </c>
      <c r="K83" s="7" t="s">
        <v>9</v>
      </c>
      <c r="L83" s="6" t="s">
        <v>10</v>
      </c>
      <c r="M83" s="3" t="s">
        <v>14</v>
      </c>
      <c r="N83" s="3" t="s">
        <v>14</v>
      </c>
      <c r="O83" s="4" t="s">
        <v>10</v>
      </c>
      <c r="P83" s="3" t="s">
        <v>14</v>
      </c>
      <c r="Q83" s="3" t="s">
        <v>14</v>
      </c>
      <c r="R83" s="5" t="s">
        <v>10</v>
      </c>
      <c r="S83" s="3" t="s">
        <v>10</v>
      </c>
      <c r="T83" s="3" t="s">
        <v>10</v>
      </c>
      <c r="U83" s="3" t="s">
        <v>10</v>
      </c>
      <c r="V83" s="3" t="s">
        <v>10</v>
      </c>
      <c r="W83" s="3" t="s">
        <v>10</v>
      </c>
      <c r="X83" s="3" t="s">
        <v>14</v>
      </c>
      <c r="Y83" s="3" t="s">
        <v>14</v>
      </c>
      <c r="Z83" s="3" t="s">
        <v>14</v>
      </c>
      <c r="AA83" s="3" t="s">
        <v>10</v>
      </c>
      <c r="AB83" s="3" t="s">
        <v>10</v>
      </c>
      <c r="AC83" s="4" t="s">
        <v>10</v>
      </c>
      <c r="AD83" s="3" t="s">
        <v>10</v>
      </c>
      <c r="AE83" s="3" t="s">
        <v>10</v>
      </c>
      <c r="AF83" s="3" t="s">
        <v>14</v>
      </c>
      <c r="AG83" s="3" t="s">
        <v>14</v>
      </c>
      <c r="AH83" s="4" t="s">
        <v>14</v>
      </c>
      <c r="AI83" s="3" t="s">
        <v>14</v>
      </c>
      <c r="AJ83" s="3" t="s">
        <v>10</v>
      </c>
      <c r="AK83" s="4" t="s">
        <v>10</v>
      </c>
      <c r="AL83" s="3" t="s">
        <v>10</v>
      </c>
      <c r="AM83" s="4" t="s">
        <v>10</v>
      </c>
      <c r="AN83" s="3" t="s">
        <v>10</v>
      </c>
      <c r="AO83" s="3" t="s">
        <v>10</v>
      </c>
      <c r="AP83" s="3" t="s">
        <v>10</v>
      </c>
      <c r="AQ83" s="2">
        <f t="shared" ref="AQ83:AQ84" si="17">31-COUNTIF(L83:AP83,"〇")-COUNTIF(L83:AP83,"軸")</f>
        <v>11</v>
      </c>
      <c r="AR83" s="8">
        <v>4</v>
      </c>
      <c r="AS83" s="8">
        <v>1</v>
      </c>
    </row>
    <row r="84" spans="1:45" x14ac:dyDescent="0.45">
      <c r="K84" s="7" t="s">
        <v>11</v>
      </c>
      <c r="L84" s="6" t="s">
        <v>10</v>
      </c>
      <c r="M84" s="3" t="s">
        <v>14</v>
      </c>
      <c r="N84" s="3" t="s">
        <v>10</v>
      </c>
      <c r="O84" s="4" t="s">
        <v>10</v>
      </c>
      <c r="P84" s="3" t="s">
        <v>14</v>
      </c>
      <c r="Q84" s="3" t="s">
        <v>10</v>
      </c>
      <c r="R84" s="5" t="s">
        <v>10</v>
      </c>
      <c r="S84" s="3" t="s">
        <v>10</v>
      </c>
      <c r="T84" s="3" t="s">
        <v>14</v>
      </c>
      <c r="U84" s="3" t="s">
        <v>14</v>
      </c>
      <c r="V84" s="3" t="s">
        <v>14</v>
      </c>
      <c r="W84" s="3" t="s">
        <v>14</v>
      </c>
      <c r="X84" s="3" t="s">
        <v>14</v>
      </c>
      <c r="Y84" s="3" t="s">
        <v>10</v>
      </c>
      <c r="Z84" s="3" t="s">
        <v>10</v>
      </c>
      <c r="AA84" s="3" t="s">
        <v>10</v>
      </c>
      <c r="AB84" s="3" t="s">
        <v>10</v>
      </c>
      <c r="AC84" s="4" t="s">
        <v>10</v>
      </c>
      <c r="AD84" s="3" t="s">
        <v>14</v>
      </c>
      <c r="AE84" s="3" t="s">
        <v>10</v>
      </c>
      <c r="AF84" s="3" t="s">
        <v>10</v>
      </c>
      <c r="AG84" s="3" t="s">
        <v>10</v>
      </c>
      <c r="AH84" s="4" t="s">
        <v>10</v>
      </c>
      <c r="AI84" s="3" t="s">
        <v>10</v>
      </c>
      <c r="AJ84" s="3" t="s">
        <v>14</v>
      </c>
      <c r="AK84" s="4" t="s">
        <v>10</v>
      </c>
      <c r="AL84" s="3" t="s">
        <v>10</v>
      </c>
      <c r="AM84" s="4" t="s">
        <v>14</v>
      </c>
      <c r="AN84" s="3" t="s">
        <v>10</v>
      </c>
      <c r="AO84" s="3" t="s">
        <v>14</v>
      </c>
      <c r="AP84" s="3" t="s">
        <v>10</v>
      </c>
      <c r="AQ84" s="2">
        <f t="shared" si="17"/>
        <v>11</v>
      </c>
      <c r="AR84" s="8">
        <v>4</v>
      </c>
      <c r="AS84" s="8">
        <v>1</v>
      </c>
    </row>
    <row r="86" spans="1:45" x14ac:dyDescent="0.45">
      <c r="K86" s="28" t="s">
        <v>56</v>
      </c>
      <c r="L86" s="6" t="s">
        <v>10</v>
      </c>
      <c r="M86" s="6" t="s">
        <v>10</v>
      </c>
      <c r="N86" s="6" t="s">
        <v>10</v>
      </c>
      <c r="O86" s="6" t="s">
        <v>10</v>
      </c>
      <c r="P86" s="6" t="s">
        <v>10</v>
      </c>
      <c r="Q86" s="6" t="s">
        <v>10</v>
      </c>
      <c r="R86" s="6" t="s">
        <v>10</v>
      </c>
      <c r="S86" s="6"/>
      <c r="T86" s="6" t="s">
        <v>10</v>
      </c>
      <c r="U86" s="6" t="s">
        <v>10</v>
      </c>
      <c r="V86" s="6" t="s">
        <v>10</v>
      </c>
      <c r="W86" s="6" t="s">
        <v>10</v>
      </c>
      <c r="X86" s="6" t="s">
        <v>10</v>
      </c>
      <c r="Y86" s="6"/>
      <c r="Z86" s="6" t="s">
        <v>10</v>
      </c>
      <c r="AA86" s="6" t="s">
        <v>10</v>
      </c>
      <c r="AB86" s="6"/>
      <c r="AC86" s="6" t="s">
        <v>10</v>
      </c>
      <c r="AD86" s="6" t="s">
        <v>10</v>
      </c>
      <c r="AE86" s="6"/>
      <c r="AF86" s="6" t="s">
        <v>10</v>
      </c>
      <c r="AG86" s="6" t="s">
        <v>10</v>
      </c>
      <c r="AH86" s="6"/>
      <c r="AI86" s="6" t="s">
        <v>10</v>
      </c>
      <c r="AJ86" s="6"/>
      <c r="AK86" s="6" t="s">
        <v>10</v>
      </c>
      <c r="AL86" s="6" t="s">
        <v>10</v>
      </c>
      <c r="AM86" s="6" t="s">
        <v>10</v>
      </c>
      <c r="AN86" s="6" t="s">
        <v>10</v>
      </c>
      <c r="AO86" s="6" t="s">
        <v>10</v>
      </c>
      <c r="AP86" s="6" t="s">
        <v>10</v>
      </c>
    </row>
    <row r="88" spans="1:45" x14ac:dyDescent="0.45">
      <c r="A88" s="2">
        <v>1223</v>
      </c>
      <c r="B88" s="2">
        <v>1</v>
      </c>
      <c r="C88" s="2">
        <v>11</v>
      </c>
      <c r="D88" s="2">
        <v>21</v>
      </c>
      <c r="E88" s="2">
        <v>26</v>
      </c>
      <c r="F88" s="2">
        <v>31</v>
      </c>
      <c r="G88" s="2">
        <v>25</v>
      </c>
      <c r="H88" s="2" t="s">
        <v>24</v>
      </c>
      <c r="I88" s="2">
        <v>90</v>
      </c>
      <c r="J88" s="2">
        <v>115</v>
      </c>
      <c r="K88" s="7" t="s">
        <v>9</v>
      </c>
      <c r="L88" s="29" t="s">
        <v>10</v>
      </c>
      <c r="M88" s="3" t="s">
        <v>14</v>
      </c>
      <c r="N88" s="3" t="s">
        <v>10</v>
      </c>
      <c r="O88" s="3" t="s">
        <v>14</v>
      </c>
      <c r="P88" s="3" t="s">
        <v>10</v>
      </c>
      <c r="Q88" s="3" t="s">
        <v>14</v>
      </c>
      <c r="R88" s="3" t="s">
        <v>10</v>
      </c>
      <c r="S88" s="3" t="s">
        <v>10</v>
      </c>
      <c r="T88" s="3" t="s">
        <v>14</v>
      </c>
      <c r="U88" s="3" t="s">
        <v>10</v>
      </c>
      <c r="V88" s="4" t="s">
        <v>10</v>
      </c>
      <c r="W88" s="3" t="s">
        <v>10</v>
      </c>
      <c r="X88" s="3" t="s">
        <v>10</v>
      </c>
      <c r="Y88" s="3" t="s">
        <v>10</v>
      </c>
      <c r="Z88" s="3" t="s">
        <v>14</v>
      </c>
      <c r="AA88" s="3" t="s">
        <v>10</v>
      </c>
      <c r="AB88" s="3" t="s">
        <v>10</v>
      </c>
      <c r="AC88" s="3" t="s">
        <v>14</v>
      </c>
      <c r="AD88" s="3" t="s">
        <v>14</v>
      </c>
      <c r="AE88" s="3" t="s">
        <v>10</v>
      </c>
      <c r="AF88" s="4" t="s">
        <v>10</v>
      </c>
      <c r="AG88" s="3" t="s">
        <v>14</v>
      </c>
      <c r="AH88" s="3" t="s">
        <v>10</v>
      </c>
      <c r="AI88" s="3" t="s">
        <v>10</v>
      </c>
      <c r="AJ88" s="5" t="s">
        <v>10</v>
      </c>
      <c r="AK88" s="4" t="s">
        <v>14</v>
      </c>
      <c r="AL88" s="3" t="s">
        <v>10</v>
      </c>
      <c r="AM88" s="3" t="s">
        <v>14</v>
      </c>
      <c r="AN88" s="3" t="s">
        <v>14</v>
      </c>
      <c r="AO88" s="3" t="s">
        <v>10</v>
      </c>
      <c r="AP88" s="4" t="s">
        <v>10</v>
      </c>
      <c r="AQ88" s="2">
        <f t="shared" ref="AQ88:AQ89" si="18">31-COUNTIF(L88:AP88,"〇")-COUNTIF(L88:AP88,"軸")</f>
        <v>11</v>
      </c>
      <c r="AR88" s="8">
        <v>4</v>
      </c>
      <c r="AS88" s="8">
        <v>1</v>
      </c>
    </row>
    <row r="89" spans="1:45" x14ac:dyDescent="0.45">
      <c r="K89" s="7" t="s">
        <v>11</v>
      </c>
      <c r="L89" s="29" t="s">
        <v>10</v>
      </c>
      <c r="M89" s="3" t="s">
        <v>10</v>
      </c>
      <c r="N89" s="3" t="s">
        <v>10</v>
      </c>
      <c r="O89" s="3" t="s">
        <v>14</v>
      </c>
      <c r="P89" s="3" t="s">
        <v>14</v>
      </c>
      <c r="Q89" s="3" t="s">
        <v>10</v>
      </c>
      <c r="R89" s="3" t="s">
        <v>10</v>
      </c>
      <c r="S89" s="3" t="s">
        <v>10</v>
      </c>
      <c r="T89" s="3" t="s">
        <v>10</v>
      </c>
      <c r="U89" s="3" t="s">
        <v>14</v>
      </c>
      <c r="V89" s="4" t="s">
        <v>14</v>
      </c>
      <c r="W89" s="3" t="s">
        <v>10</v>
      </c>
      <c r="X89" s="3" t="s">
        <v>14</v>
      </c>
      <c r="Y89" s="3" t="s">
        <v>10</v>
      </c>
      <c r="Z89" s="3" t="s">
        <v>10</v>
      </c>
      <c r="AA89" s="3" t="s">
        <v>14</v>
      </c>
      <c r="AB89" s="3" t="s">
        <v>10</v>
      </c>
      <c r="AC89" s="3" t="s">
        <v>10</v>
      </c>
      <c r="AD89" s="3" t="s">
        <v>10</v>
      </c>
      <c r="AE89" s="3" t="s">
        <v>14</v>
      </c>
      <c r="AF89" s="4" t="s">
        <v>10</v>
      </c>
      <c r="AG89" s="3" t="s">
        <v>10</v>
      </c>
      <c r="AH89" s="3" t="s">
        <v>14</v>
      </c>
      <c r="AI89" s="3" t="s">
        <v>10</v>
      </c>
      <c r="AJ89" s="5" t="s">
        <v>14</v>
      </c>
      <c r="AK89" s="4" t="s">
        <v>14</v>
      </c>
      <c r="AL89" s="3" t="s">
        <v>14</v>
      </c>
      <c r="AM89" s="3" t="s">
        <v>10</v>
      </c>
      <c r="AN89" s="3" t="s">
        <v>10</v>
      </c>
      <c r="AO89" s="3" t="s">
        <v>10</v>
      </c>
      <c r="AP89" s="4" t="s">
        <v>10</v>
      </c>
      <c r="AQ89" s="2">
        <f t="shared" si="18"/>
        <v>11</v>
      </c>
      <c r="AR89" s="7">
        <v>3</v>
      </c>
      <c r="AS89" s="7">
        <v>0</v>
      </c>
    </row>
    <row r="91" spans="1:45" x14ac:dyDescent="0.45">
      <c r="K91" s="28" t="s">
        <v>56</v>
      </c>
      <c r="L91" s="6" t="s">
        <v>10</v>
      </c>
      <c r="M91" s="6" t="s">
        <v>10</v>
      </c>
      <c r="N91" s="6" t="s">
        <v>10</v>
      </c>
      <c r="O91" s="6" t="s">
        <v>10</v>
      </c>
      <c r="P91" s="6" t="s">
        <v>10</v>
      </c>
      <c r="Q91" s="6" t="s">
        <v>10</v>
      </c>
      <c r="R91" s="6" t="s">
        <v>10</v>
      </c>
      <c r="S91" s="6"/>
      <c r="T91" s="6" t="s">
        <v>10</v>
      </c>
      <c r="U91" s="6" t="s">
        <v>10</v>
      </c>
      <c r="V91" s="6" t="s">
        <v>10</v>
      </c>
      <c r="W91" s="6" t="s">
        <v>10</v>
      </c>
      <c r="X91" s="6" t="s">
        <v>10</v>
      </c>
      <c r="Y91" s="6"/>
      <c r="Z91" s="6" t="s">
        <v>10</v>
      </c>
      <c r="AA91" s="6" t="s">
        <v>10</v>
      </c>
      <c r="AB91" s="6" t="s">
        <v>10</v>
      </c>
      <c r="AC91" s="6" t="s">
        <v>10</v>
      </c>
      <c r="AD91" s="6" t="s">
        <v>10</v>
      </c>
      <c r="AE91" s="6"/>
      <c r="AF91" s="6" t="s">
        <v>10</v>
      </c>
      <c r="AG91" s="6" t="s">
        <v>10</v>
      </c>
      <c r="AH91" s="6" t="s">
        <v>10</v>
      </c>
      <c r="AI91" s="6" t="s">
        <v>10</v>
      </c>
      <c r="AJ91" s="6"/>
      <c r="AK91" s="6" t="s">
        <v>10</v>
      </c>
      <c r="AL91" s="6" t="s">
        <v>10</v>
      </c>
      <c r="AM91" s="6" t="s">
        <v>10</v>
      </c>
      <c r="AN91" s="6" t="s">
        <v>10</v>
      </c>
      <c r="AO91" s="6" t="s">
        <v>10</v>
      </c>
      <c r="AP91" s="6" t="s">
        <v>10</v>
      </c>
    </row>
    <row r="93" spans="1:45" x14ac:dyDescent="0.45">
      <c r="A93" s="2">
        <v>1224</v>
      </c>
      <c r="B93" s="2">
        <v>1</v>
      </c>
      <c r="C93" s="2">
        <v>5</v>
      </c>
      <c r="D93" s="2">
        <v>8</v>
      </c>
      <c r="E93" s="2">
        <v>11</v>
      </c>
      <c r="F93" s="2">
        <v>22</v>
      </c>
      <c r="G93" s="2">
        <v>14</v>
      </c>
      <c r="H93" s="2" t="s">
        <v>17</v>
      </c>
      <c r="I93" s="2">
        <v>47</v>
      </c>
      <c r="J93" s="2">
        <v>61</v>
      </c>
      <c r="K93" s="7" t="s">
        <v>9</v>
      </c>
      <c r="L93" s="29" t="s">
        <v>10</v>
      </c>
      <c r="M93" s="3" t="s">
        <v>14</v>
      </c>
      <c r="N93" s="3" t="s">
        <v>10</v>
      </c>
      <c r="O93" s="3" t="s">
        <v>14</v>
      </c>
      <c r="P93" s="4" t="s">
        <v>10</v>
      </c>
      <c r="Q93" s="3" t="s">
        <v>14</v>
      </c>
      <c r="R93" s="3" t="s">
        <v>10</v>
      </c>
      <c r="S93" s="4" t="s">
        <v>10</v>
      </c>
      <c r="T93" s="3" t="s">
        <v>14</v>
      </c>
      <c r="U93" s="3" t="s">
        <v>10</v>
      </c>
      <c r="V93" s="4" t="s">
        <v>10</v>
      </c>
      <c r="W93" s="3" t="s">
        <v>10</v>
      </c>
      <c r="X93" s="3" t="s">
        <v>10</v>
      </c>
      <c r="Y93" s="5" t="s">
        <v>10</v>
      </c>
      <c r="Z93" s="3" t="s">
        <v>14</v>
      </c>
      <c r="AA93" s="3" t="s">
        <v>10</v>
      </c>
      <c r="AB93" s="3" t="s">
        <v>10</v>
      </c>
      <c r="AC93" s="3" t="s">
        <v>14</v>
      </c>
      <c r="AD93" s="3" t="s">
        <v>14</v>
      </c>
      <c r="AE93" s="3" t="s">
        <v>10</v>
      </c>
      <c r="AF93" s="3" t="s">
        <v>10</v>
      </c>
      <c r="AG93" s="4" t="s">
        <v>14</v>
      </c>
      <c r="AH93" s="3" t="s">
        <v>10</v>
      </c>
      <c r="AI93" s="3" t="s">
        <v>10</v>
      </c>
      <c r="AJ93" s="3" t="s">
        <v>10</v>
      </c>
      <c r="AK93" s="3" t="s">
        <v>14</v>
      </c>
      <c r="AL93" s="3" t="s">
        <v>10</v>
      </c>
      <c r="AM93" s="3" t="s">
        <v>14</v>
      </c>
      <c r="AN93" s="3" t="s">
        <v>14</v>
      </c>
      <c r="AO93" s="3" t="s">
        <v>10</v>
      </c>
      <c r="AP93" s="3" t="s">
        <v>10</v>
      </c>
      <c r="AQ93" s="2">
        <f t="shared" ref="AQ93:AQ94" si="19">31-COUNTIF(L93:AP93,"〇")-COUNTIF(L93:AP93,"軸")</f>
        <v>11</v>
      </c>
      <c r="AR93" s="8">
        <v>4</v>
      </c>
      <c r="AS93" s="8">
        <v>1</v>
      </c>
    </row>
    <row r="94" spans="1:45" x14ac:dyDescent="0.45">
      <c r="K94" s="7" t="s">
        <v>11</v>
      </c>
      <c r="L94" s="29" t="s">
        <v>10</v>
      </c>
      <c r="M94" s="3" t="s">
        <v>10</v>
      </c>
      <c r="N94" s="3" t="s">
        <v>10</v>
      </c>
      <c r="O94" s="3" t="s">
        <v>14</v>
      </c>
      <c r="P94" s="4" t="s">
        <v>14</v>
      </c>
      <c r="Q94" s="3" t="s">
        <v>10</v>
      </c>
      <c r="R94" s="3" t="s">
        <v>10</v>
      </c>
      <c r="S94" s="4" t="s">
        <v>10</v>
      </c>
      <c r="T94" s="3" t="s">
        <v>10</v>
      </c>
      <c r="U94" s="3" t="s">
        <v>14</v>
      </c>
      <c r="V94" s="4" t="s">
        <v>14</v>
      </c>
      <c r="W94" s="3" t="s">
        <v>10</v>
      </c>
      <c r="X94" s="3" t="s">
        <v>14</v>
      </c>
      <c r="Y94" s="5" t="s">
        <v>10</v>
      </c>
      <c r="Z94" s="3" t="s">
        <v>10</v>
      </c>
      <c r="AA94" s="3" t="s">
        <v>14</v>
      </c>
      <c r="AB94" s="3" t="s">
        <v>10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10</v>
      </c>
      <c r="AH94" s="3" t="s">
        <v>14</v>
      </c>
      <c r="AI94" s="3" t="s">
        <v>10</v>
      </c>
      <c r="AJ94" s="3" t="s">
        <v>14</v>
      </c>
      <c r="AK94" s="3" t="s">
        <v>14</v>
      </c>
      <c r="AL94" s="3" t="s">
        <v>14</v>
      </c>
      <c r="AM94" s="3" t="s">
        <v>10</v>
      </c>
      <c r="AN94" s="3" t="s">
        <v>10</v>
      </c>
      <c r="AO94" s="3" t="s">
        <v>10</v>
      </c>
      <c r="AP94" s="3" t="s">
        <v>10</v>
      </c>
      <c r="AQ94" s="2">
        <f t="shared" si="19"/>
        <v>11</v>
      </c>
      <c r="AR94" s="7">
        <v>3</v>
      </c>
      <c r="AS94" s="7">
        <v>1</v>
      </c>
    </row>
    <row r="96" spans="1:45" x14ac:dyDescent="0.45">
      <c r="K96" s="28" t="s">
        <v>56</v>
      </c>
      <c r="L96" s="6" t="s">
        <v>10</v>
      </c>
      <c r="M96" s="6" t="s">
        <v>10</v>
      </c>
      <c r="N96" s="6" t="s">
        <v>10</v>
      </c>
      <c r="O96" s="6" t="s">
        <v>10</v>
      </c>
      <c r="P96" s="6" t="s">
        <v>10</v>
      </c>
      <c r="Q96" s="6" t="s">
        <v>10</v>
      </c>
      <c r="R96" s="6" t="s">
        <v>10</v>
      </c>
      <c r="S96" s="6"/>
      <c r="T96" s="6" t="s">
        <v>10</v>
      </c>
      <c r="U96" s="6" t="s">
        <v>10</v>
      </c>
      <c r="V96" s="6" t="s">
        <v>10</v>
      </c>
      <c r="W96" s="6" t="s">
        <v>10</v>
      </c>
      <c r="X96" s="6" t="s">
        <v>10</v>
      </c>
      <c r="Y96" s="6"/>
      <c r="Z96" s="6" t="s">
        <v>10</v>
      </c>
      <c r="AA96" s="6" t="s">
        <v>10</v>
      </c>
      <c r="AB96" s="6" t="s">
        <v>10</v>
      </c>
      <c r="AC96" s="6" t="s">
        <v>10</v>
      </c>
      <c r="AD96" s="6" t="s">
        <v>10</v>
      </c>
      <c r="AE96" s="6"/>
      <c r="AF96" s="6" t="s">
        <v>10</v>
      </c>
      <c r="AG96" s="6" t="s">
        <v>10</v>
      </c>
      <c r="AH96" s="6" t="s">
        <v>10</v>
      </c>
      <c r="AI96" s="6" t="s">
        <v>10</v>
      </c>
      <c r="AJ96" s="6"/>
      <c r="AK96" s="6" t="s">
        <v>10</v>
      </c>
      <c r="AL96" s="6" t="s">
        <v>10</v>
      </c>
      <c r="AM96" s="6" t="s">
        <v>10</v>
      </c>
      <c r="AN96" s="6" t="s">
        <v>10</v>
      </c>
      <c r="AO96" s="6" t="s">
        <v>10</v>
      </c>
      <c r="AP96" s="6" t="s">
        <v>10</v>
      </c>
    </row>
    <row r="98" spans="1:45" x14ac:dyDescent="0.45">
      <c r="A98" s="2">
        <v>1225</v>
      </c>
      <c r="B98" s="2">
        <v>1</v>
      </c>
      <c r="C98" s="2">
        <v>7</v>
      </c>
      <c r="D98" s="2">
        <v>15</v>
      </c>
      <c r="E98" s="2">
        <v>29</v>
      </c>
      <c r="F98" s="2">
        <v>31</v>
      </c>
      <c r="G98" s="2">
        <v>19</v>
      </c>
      <c r="H98" s="2" t="s">
        <v>25</v>
      </c>
      <c r="I98" s="2">
        <v>83</v>
      </c>
      <c r="J98" s="2">
        <v>102</v>
      </c>
      <c r="K98" s="7" t="s">
        <v>9</v>
      </c>
      <c r="L98" s="29" t="s">
        <v>10</v>
      </c>
      <c r="M98" s="3" t="s">
        <v>14</v>
      </c>
      <c r="N98" s="3" t="s">
        <v>14</v>
      </c>
      <c r="O98" s="3" t="s">
        <v>10</v>
      </c>
      <c r="P98" s="3" t="s">
        <v>10</v>
      </c>
      <c r="Q98" s="3" t="s">
        <v>14</v>
      </c>
      <c r="R98" s="4" t="s">
        <v>10</v>
      </c>
      <c r="S98" s="3" t="s">
        <v>14</v>
      </c>
      <c r="T98" s="3" t="s">
        <v>14</v>
      </c>
      <c r="U98" s="3" t="s">
        <v>10</v>
      </c>
      <c r="V98" s="3" t="s">
        <v>10</v>
      </c>
      <c r="W98" s="3" t="s">
        <v>10</v>
      </c>
      <c r="X98" s="3" t="s">
        <v>10</v>
      </c>
      <c r="Y98" s="3" t="s">
        <v>10</v>
      </c>
      <c r="Z98" s="4" t="s">
        <v>14</v>
      </c>
      <c r="AA98" s="3" t="s">
        <v>10</v>
      </c>
      <c r="AB98" s="3" t="s">
        <v>10</v>
      </c>
      <c r="AC98" s="3" t="s">
        <v>10</v>
      </c>
      <c r="AD98" s="5" t="s">
        <v>10</v>
      </c>
      <c r="AE98" s="3" t="s">
        <v>10</v>
      </c>
      <c r="AF98" s="3" t="s">
        <v>10</v>
      </c>
      <c r="AG98" s="3" t="s">
        <v>14</v>
      </c>
      <c r="AH98" s="3" t="s">
        <v>14</v>
      </c>
      <c r="AI98" s="3" t="s">
        <v>14</v>
      </c>
      <c r="AJ98" s="3" t="s">
        <v>10</v>
      </c>
      <c r="AK98" s="3" t="s">
        <v>14</v>
      </c>
      <c r="AL98" s="3" t="s">
        <v>10</v>
      </c>
      <c r="AM98" s="3" t="s">
        <v>10</v>
      </c>
      <c r="AN98" s="4" t="s">
        <v>10</v>
      </c>
      <c r="AO98" s="3" t="s">
        <v>10</v>
      </c>
      <c r="AP98" s="4" t="s">
        <v>14</v>
      </c>
      <c r="AQ98" s="2">
        <f t="shared" ref="AQ98:AQ99" si="20">31-COUNTIF(L98:AP98,"〇")-COUNTIF(L98:AP98,"軸")</f>
        <v>11</v>
      </c>
      <c r="AR98" s="7">
        <v>3</v>
      </c>
      <c r="AS98" s="7">
        <v>1</v>
      </c>
    </row>
    <row r="99" spans="1:45" x14ac:dyDescent="0.45">
      <c r="K99" s="7" t="s">
        <v>11</v>
      </c>
      <c r="L99" s="29" t="s">
        <v>14</v>
      </c>
      <c r="M99" s="3" t="s">
        <v>10</v>
      </c>
      <c r="N99" s="3" t="s">
        <v>10</v>
      </c>
      <c r="O99" s="3" t="s">
        <v>10</v>
      </c>
      <c r="P99" s="3" t="s">
        <v>14</v>
      </c>
      <c r="Q99" s="3" t="s">
        <v>10</v>
      </c>
      <c r="R99" s="4" t="s">
        <v>14</v>
      </c>
      <c r="S99" s="3" t="s">
        <v>10</v>
      </c>
      <c r="T99" s="3" t="s">
        <v>10</v>
      </c>
      <c r="U99" s="3" t="s">
        <v>14</v>
      </c>
      <c r="V99" s="3" t="s">
        <v>14</v>
      </c>
      <c r="W99" s="3" t="s">
        <v>14</v>
      </c>
      <c r="X99" s="3" t="s">
        <v>14</v>
      </c>
      <c r="Y99" s="3" t="s">
        <v>10</v>
      </c>
      <c r="Z99" s="4" t="s">
        <v>10</v>
      </c>
      <c r="AA99" s="3" t="s">
        <v>10</v>
      </c>
      <c r="AB99" s="3" t="s">
        <v>10</v>
      </c>
      <c r="AC99" s="3" t="s">
        <v>10</v>
      </c>
      <c r="AD99" s="5" t="s">
        <v>14</v>
      </c>
      <c r="AE99" s="3" t="s">
        <v>14</v>
      </c>
      <c r="AF99" s="3" t="s">
        <v>10</v>
      </c>
      <c r="AG99" s="3" t="s">
        <v>10</v>
      </c>
      <c r="AH99" s="3" t="s">
        <v>14</v>
      </c>
      <c r="AI99" s="3" t="s">
        <v>10</v>
      </c>
      <c r="AJ99" s="3" t="s">
        <v>10</v>
      </c>
      <c r="AK99" s="3" t="s">
        <v>14</v>
      </c>
      <c r="AL99" s="3" t="s">
        <v>10</v>
      </c>
      <c r="AM99" s="3" t="s">
        <v>10</v>
      </c>
      <c r="AN99" s="4" t="s">
        <v>10</v>
      </c>
      <c r="AO99" s="3" t="s">
        <v>10</v>
      </c>
      <c r="AP99" s="4" t="s">
        <v>10</v>
      </c>
      <c r="AQ99" s="2">
        <f t="shared" si="20"/>
        <v>11</v>
      </c>
      <c r="AR99" s="7">
        <v>3</v>
      </c>
      <c r="AS99" s="7">
        <v>0</v>
      </c>
    </row>
    <row r="101" spans="1:45" x14ac:dyDescent="0.45">
      <c r="K101" s="28" t="s">
        <v>56</v>
      </c>
      <c r="L101" s="6" t="s">
        <v>10</v>
      </c>
      <c r="M101" s="6" t="s">
        <v>10</v>
      </c>
      <c r="N101" s="6" t="s">
        <v>10</v>
      </c>
      <c r="O101" s="6" t="s">
        <v>10</v>
      </c>
      <c r="P101" s="6" t="s">
        <v>10</v>
      </c>
      <c r="Q101" s="6" t="s">
        <v>10</v>
      </c>
      <c r="R101" s="6" t="s">
        <v>10</v>
      </c>
      <c r="S101" s="6" t="s">
        <v>10</v>
      </c>
      <c r="T101" s="6" t="s">
        <v>10</v>
      </c>
      <c r="U101" s="6" t="s">
        <v>10</v>
      </c>
      <c r="V101" s="6" t="s">
        <v>10</v>
      </c>
      <c r="W101" s="6" t="s">
        <v>10</v>
      </c>
      <c r="X101" s="6" t="s">
        <v>10</v>
      </c>
      <c r="Y101" s="6"/>
      <c r="Z101" s="6" t="s">
        <v>10</v>
      </c>
      <c r="AA101" s="6" t="s">
        <v>10</v>
      </c>
      <c r="AB101" s="6" t="s">
        <v>10</v>
      </c>
      <c r="AC101" s="6" t="s">
        <v>10</v>
      </c>
      <c r="AD101" s="6" t="s">
        <v>10</v>
      </c>
      <c r="AE101" s="6"/>
      <c r="AF101" s="6" t="s">
        <v>10</v>
      </c>
      <c r="AG101" s="6" t="s">
        <v>10</v>
      </c>
      <c r="AH101" s="6" t="s">
        <v>10</v>
      </c>
      <c r="AI101" s="6" t="s">
        <v>10</v>
      </c>
      <c r="AJ101" s="6"/>
      <c r="AK101" s="6" t="s">
        <v>10</v>
      </c>
      <c r="AL101" s="6" t="s">
        <v>10</v>
      </c>
      <c r="AM101" s="6" t="s">
        <v>10</v>
      </c>
      <c r="AN101" s="6" t="s">
        <v>10</v>
      </c>
      <c r="AO101" s="6" t="s">
        <v>10</v>
      </c>
      <c r="AP101" s="6" t="s">
        <v>10</v>
      </c>
    </row>
    <row r="103" spans="1:45" x14ac:dyDescent="0.45">
      <c r="A103" s="2">
        <v>1226</v>
      </c>
      <c r="B103" s="2">
        <v>2</v>
      </c>
      <c r="C103" s="2">
        <v>5</v>
      </c>
      <c r="D103" s="2">
        <v>13</v>
      </c>
      <c r="E103" s="2">
        <v>18</v>
      </c>
      <c r="F103" s="2">
        <v>21</v>
      </c>
      <c r="G103" s="2">
        <v>4</v>
      </c>
      <c r="H103" s="2" t="s">
        <v>17</v>
      </c>
      <c r="I103" s="2">
        <v>59</v>
      </c>
      <c r="J103" s="2">
        <v>63</v>
      </c>
      <c r="K103" s="7" t="s">
        <v>9</v>
      </c>
      <c r="L103" s="6" t="s">
        <v>10</v>
      </c>
      <c r="M103" s="4" t="s">
        <v>14</v>
      </c>
      <c r="N103" s="3" t="s">
        <v>10</v>
      </c>
      <c r="O103" s="5" t="s">
        <v>10</v>
      </c>
      <c r="P103" s="4" t="s">
        <v>14</v>
      </c>
      <c r="Q103" s="3" t="s">
        <v>14</v>
      </c>
      <c r="R103" s="3" t="s">
        <v>10</v>
      </c>
      <c r="S103" s="3" t="s">
        <v>14</v>
      </c>
      <c r="T103" s="3" t="s">
        <v>10</v>
      </c>
      <c r="U103" s="3" t="s">
        <v>10</v>
      </c>
      <c r="V103" s="3" t="s">
        <v>10</v>
      </c>
      <c r="W103" s="3" t="s">
        <v>10</v>
      </c>
      <c r="X103" s="4" t="s">
        <v>10</v>
      </c>
      <c r="Y103" s="3" t="s">
        <v>10</v>
      </c>
      <c r="Z103" s="3" t="s">
        <v>14</v>
      </c>
      <c r="AA103" s="3" t="s">
        <v>14</v>
      </c>
      <c r="AB103" s="3" t="s">
        <v>10</v>
      </c>
      <c r="AC103" s="4" t="s">
        <v>10</v>
      </c>
      <c r="AD103" s="3" t="s">
        <v>10</v>
      </c>
      <c r="AE103" s="3" t="s">
        <v>10</v>
      </c>
      <c r="AF103" s="4" t="s">
        <v>10</v>
      </c>
      <c r="AG103" s="3" t="s">
        <v>10</v>
      </c>
      <c r="AH103" s="3" t="s">
        <v>14</v>
      </c>
      <c r="AI103" s="3" t="s">
        <v>14</v>
      </c>
      <c r="AJ103" s="3" t="s">
        <v>10</v>
      </c>
      <c r="AK103" s="3" t="s">
        <v>14</v>
      </c>
      <c r="AL103" s="3" t="s">
        <v>10</v>
      </c>
      <c r="AM103" s="3" t="s">
        <v>10</v>
      </c>
      <c r="AN103" s="3" t="s">
        <v>14</v>
      </c>
      <c r="AO103" s="3" t="s">
        <v>10</v>
      </c>
      <c r="AP103" s="3" t="s">
        <v>14</v>
      </c>
      <c r="AQ103" s="2">
        <f t="shared" ref="AQ103:AQ104" si="21">31-COUNTIF(L103:AP103,"〇")-COUNTIF(L103:AP103,"軸")</f>
        <v>11</v>
      </c>
      <c r="AR103" s="7">
        <v>3</v>
      </c>
      <c r="AS103" s="7">
        <v>1</v>
      </c>
    </row>
    <row r="104" spans="1:45" x14ac:dyDescent="0.45">
      <c r="K104" s="7" t="s">
        <v>11</v>
      </c>
      <c r="L104" s="6" t="s">
        <v>14</v>
      </c>
      <c r="M104" s="4" t="s">
        <v>10</v>
      </c>
      <c r="N104" s="3" t="s">
        <v>10</v>
      </c>
      <c r="O104" s="5" t="s">
        <v>10</v>
      </c>
      <c r="P104" s="4" t="s">
        <v>14</v>
      </c>
      <c r="Q104" s="3" t="s">
        <v>10</v>
      </c>
      <c r="R104" s="3" t="s">
        <v>10</v>
      </c>
      <c r="S104" s="3" t="s">
        <v>10</v>
      </c>
      <c r="T104" s="3" t="s">
        <v>10</v>
      </c>
      <c r="U104" s="3" t="s">
        <v>10</v>
      </c>
      <c r="V104" s="3" t="s">
        <v>14</v>
      </c>
      <c r="W104" s="3" t="s">
        <v>10</v>
      </c>
      <c r="X104" s="4" t="s">
        <v>14</v>
      </c>
      <c r="Y104" s="3" t="s">
        <v>14</v>
      </c>
      <c r="Z104" s="3" t="s">
        <v>10</v>
      </c>
      <c r="AA104" s="3" t="s">
        <v>10</v>
      </c>
      <c r="AB104" s="3" t="s">
        <v>14</v>
      </c>
      <c r="AC104" s="4" t="s">
        <v>10</v>
      </c>
      <c r="AD104" s="3" t="s">
        <v>14</v>
      </c>
      <c r="AE104" s="3" t="s">
        <v>10</v>
      </c>
      <c r="AF104" s="4" t="s">
        <v>10</v>
      </c>
      <c r="AG104" s="3" t="s">
        <v>10</v>
      </c>
      <c r="AH104" s="3" t="s">
        <v>10</v>
      </c>
      <c r="AI104" s="3" t="s">
        <v>10</v>
      </c>
      <c r="AJ104" s="3" t="s">
        <v>10</v>
      </c>
      <c r="AK104" s="3" t="s">
        <v>10</v>
      </c>
      <c r="AL104" s="3" t="s">
        <v>14</v>
      </c>
      <c r="AM104" s="3" t="s">
        <v>14</v>
      </c>
      <c r="AN104" s="3" t="s">
        <v>14</v>
      </c>
      <c r="AO104" s="3" t="s">
        <v>14</v>
      </c>
      <c r="AP104" s="3" t="s">
        <v>10</v>
      </c>
      <c r="AQ104" s="2">
        <f t="shared" si="21"/>
        <v>11</v>
      </c>
      <c r="AR104" s="7">
        <v>3</v>
      </c>
      <c r="AS104" s="7">
        <v>1</v>
      </c>
    </row>
    <row r="106" spans="1:45" x14ac:dyDescent="0.45">
      <c r="K106" s="28" t="s">
        <v>56</v>
      </c>
      <c r="L106" s="6" t="s">
        <v>10</v>
      </c>
      <c r="M106" s="6" t="s">
        <v>10</v>
      </c>
      <c r="N106" s="6" t="s">
        <v>10</v>
      </c>
      <c r="O106" s="6"/>
      <c r="P106" s="6" t="s">
        <v>10</v>
      </c>
      <c r="Q106" s="6" t="s">
        <v>10</v>
      </c>
      <c r="R106" s="6" t="s">
        <v>10</v>
      </c>
      <c r="S106" s="6" t="s">
        <v>10</v>
      </c>
      <c r="T106" s="6" t="s">
        <v>10</v>
      </c>
      <c r="U106" s="6" t="s">
        <v>10</v>
      </c>
      <c r="V106" s="6" t="s">
        <v>10</v>
      </c>
      <c r="W106" s="6" t="s">
        <v>10</v>
      </c>
      <c r="X106" s="6" t="s">
        <v>10</v>
      </c>
      <c r="Y106" s="6"/>
      <c r="Z106" s="6" t="s">
        <v>10</v>
      </c>
      <c r="AA106" s="6" t="s">
        <v>10</v>
      </c>
      <c r="AB106" s="6" t="s">
        <v>10</v>
      </c>
      <c r="AC106" s="6"/>
      <c r="AD106" s="6" t="s">
        <v>10</v>
      </c>
      <c r="AE106" s="6"/>
      <c r="AF106" s="6" t="s">
        <v>10</v>
      </c>
      <c r="AG106" s="6" t="s">
        <v>10</v>
      </c>
      <c r="AH106" s="6"/>
      <c r="AI106" s="6" t="s">
        <v>10</v>
      </c>
      <c r="AJ106" s="6"/>
      <c r="AK106" s="6" t="s">
        <v>10</v>
      </c>
      <c r="AL106" s="6" t="s">
        <v>10</v>
      </c>
      <c r="AM106" s="6"/>
      <c r="AN106" s="6" t="s">
        <v>10</v>
      </c>
      <c r="AO106" s="6" t="s">
        <v>10</v>
      </c>
      <c r="AP106" s="6" t="s">
        <v>10</v>
      </c>
    </row>
    <row r="108" spans="1:45" x14ac:dyDescent="0.45">
      <c r="A108" s="2">
        <v>1227</v>
      </c>
      <c r="B108" s="2">
        <v>1</v>
      </c>
      <c r="C108" s="2">
        <v>5</v>
      </c>
      <c r="D108" s="2">
        <v>11</v>
      </c>
      <c r="E108" s="2">
        <v>20</v>
      </c>
      <c r="F108" s="2">
        <v>26</v>
      </c>
      <c r="G108" s="2">
        <v>14</v>
      </c>
      <c r="H108" s="2" t="s">
        <v>23</v>
      </c>
      <c r="I108" s="2">
        <v>63</v>
      </c>
      <c r="J108" s="2">
        <v>77</v>
      </c>
      <c r="K108" s="7" t="s">
        <v>9</v>
      </c>
      <c r="L108" s="29" t="s">
        <v>10</v>
      </c>
      <c r="M108" s="3" t="s">
        <v>14</v>
      </c>
      <c r="N108" s="3" t="s">
        <v>10</v>
      </c>
      <c r="O108" s="3" t="s">
        <v>10</v>
      </c>
      <c r="P108" s="4" t="s">
        <v>14</v>
      </c>
      <c r="Q108" s="3" t="s">
        <v>14</v>
      </c>
      <c r="R108" s="3" t="s">
        <v>10</v>
      </c>
      <c r="S108" s="3" t="s">
        <v>14</v>
      </c>
      <c r="T108" s="3" t="s">
        <v>10</v>
      </c>
      <c r="U108" s="3" t="s">
        <v>10</v>
      </c>
      <c r="V108" s="4" t="s">
        <v>10</v>
      </c>
      <c r="W108" s="3" t="s">
        <v>10</v>
      </c>
      <c r="X108" s="3" t="s">
        <v>10</v>
      </c>
      <c r="Y108" s="5" t="s">
        <v>10</v>
      </c>
      <c r="Z108" s="3" t="s">
        <v>14</v>
      </c>
      <c r="AA108" s="3" t="s">
        <v>14</v>
      </c>
      <c r="AB108" s="3" t="s">
        <v>10</v>
      </c>
      <c r="AC108" s="3" t="s">
        <v>10</v>
      </c>
      <c r="AD108" s="3" t="s">
        <v>10</v>
      </c>
      <c r="AE108" s="4" t="s">
        <v>10</v>
      </c>
      <c r="AF108" s="3" t="s">
        <v>10</v>
      </c>
      <c r="AG108" s="3" t="s">
        <v>10</v>
      </c>
      <c r="AH108" s="3" t="s">
        <v>14</v>
      </c>
      <c r="AI108" s="3" t="s">
        <v>14</v>
      </c>
      <c r="AJ108" s="3" t="s">
        <v>10</v>
      </c>
      <c r="AK108" s="4" t="s">
        <v>14</v>
      </c>
      <c r="AL108" s="3" t="s">
        <v>10</v>
      </c>
      <c r="AM108" s="3" t="s">
        <v>10</v>
      </c>
      <c r="AN108" s="3" t="s">
        <v>14</v>
      </c>
      <c r="AO108" s="3" t="s">
        <v>10</v>
      </c>
      <c r="AP108" s="3" t="s">
        <v>14</v>
      </c>
      <c r="AQ108" s="2">
        <f t="shared" ref="AQ108:AQ109" si="22">31-COUNTIF(L108:AP108,"〇")-COUNTIF(L108:AP108,"軸")</f>
        <v>11</v>
      </c>
      <c r="AR108" s="7">
        <v>3</v>
      </c>
      <c r="AS108" s="7">
        <v>1</v>
      </c>
    </row>
    <row r="109" spans="1:45" x14ac:dyDescent="0.45">
      <c r="K109" s="7" t="s">
        <v>11</v>
      </c>
      <c r="L109" s="29" t="s">
        <v>14</v>
      </c>
      <c r="M109" s="3" t="s">
        <v>10</v>
      </c>
      <c r="N109" s="3" t="s">
        <v>10</v>
      </c>
      <c r="O109" s="3" t="s">
        <v>10</v>
      </c>
      <c r="P109" s="4" t="s">
        <v>14</v>
      </c>
      <c r="Q109" s="3" t="s">
        <v>10</v>
      </c>
      <c r="R109" s="3" t="s">
        <v>10</v>
      </c>
      <c r="S109" s="3" t="s">
        <v>10</v>
      </c>
      <c r="T109" s="3" t="s">
        <v>10</v>
      </c>
      <c r="U109" s="3" t="s">
        <v>10</v>
      </c>
      <c r="V109" s="4" t="s">
        <v>14</v>
      </c>
      <c r="W109" s="3" t="s">
        <v>10</v>
      </c>
      <c r="X109" s="3" t="s">
        <v>14</v>
      </c>
      <c r="Y109" s="5" t="s">
        <v>14</v>
      </c>
      <c r="Z109" s="3" t="s">
        <v>10</v>
      </c>
      <c r="AA109" s="3" t="s">
        <v>10</v>
      </c>
      <c r="AB109" s="3" t="s">
        <v>14</v>
      </c>
      <c r="AC109" s="3" t="s">
        <v>10</v>
      </c>
      <c r="AD109" s="3" t="s">
        <v>14</v>
      </c>
      <c r="AE109" s="4" t="s">
        <v>10</v>
      </c>
      <c r="AF109" s="3" t="s">
        <v>10</v>
      </c>
      <c r="AG109" s="3" t="s">
        <v>10</v>
      </c>
      <c r="AH109" s="3" t="s">
        <v>10</v>
      </c>
      <c r="AI109" s="3" t="s">
        <v>10</v>
      </c>
      <c r="AJ109" s="3" t="s">
        <v>10</v>
      </c>
      <c r="AK109" s="4" t="s">
        <v>10</v>
      </c>
      <c r="AL109" s="3" t="s">
        <v>14</v>
      </c>
      <c r="AM109" s="3" t="s">
        <v>14</v>
      </c>
      <c r="AN109" s="3" t="s">
        <v>14</v>
      </c>
      <c r="AO109" s="3" t="s">
        <v>14</v>
      </c>
      <c r="AP109" s="3" t="s">
        <v>10</v>
      </c>
      <c r="AQ109" s="2">
        <f t="shared" si="22"/>
        <v>11</v>
      </c>
      <c r="AR109" s="7">
        <v>2</v>
      </c>
      <c r="AS109" s="7">
        <v>0</v>
      </c>
    </row>
    <row r="111" spans="1:45" x14ac:dyDescent="0.45">
      <c r="K111" s="28" t="s">
        <v>56</v>
      </c>
      <c r="L111" s="6" t="s">
        <v>10</v>
      </c>
      <c r="M111" s="6" t="s">
        <v>10</v>
      </c>
      <c r="N111" s="6" t="s">
        <v>10</v>
      </c>
      <c r="O111" s="6"/>
      <c r="P111" s="6" t="s">
        <v>10</v>
      </c>
      <c r="Q111" s="6" t="s">
        <v>10</v>
      </c>
      <c r="R111" s="6" t="s">
        <v>10</v>
      </c>
      <c r="S111" s="6" t="s">
        <v>10</v>
      </c>
      <c r="T111" s="6" t="s">
        <v>10</v>
      </c>
      <c r="U111" s="6" t="s">
        <v>10</v>
      </c>
      <c r="V111" s="6" t="s">
        <v>10</v>
      </c>
      <c r="W111" s="6" t="s">
        <v>10</v>
      </c>
      <c r="X111" s="6" t="s">
        <v>10</v>
      </c>
      <c r="Y111" s="6"/>
      <c r="Z111" s="6" t="s">
        <v>10</v>
      </c>
      <c r="AA111" s="6" t="s">
        <v>10</v>
      </c>
      <c r="AB111" s="6" t="s">
        <v>10</v>
      </c>
      <c r="AC111" s="6" t="s">
        <v>10</v>
      </c>
      <c r="AD111" s="6" t="s">
        <v>10</v>
      </c>
      <c r="AE111" s="6"/>
      <c r="AF111" s="6" t="s">
        <v>10</v>
      </c>
      <c r="AG111" s="6" t="s">
        <v>10</v>
      </c>
      <c r="AH111" s="6"/>
      <c r="AI111" s="6" t="s">
        <v>10</v>
      </c>
      <c r="AJ111" s="6"/>
      <c r="AK111" s="6" t="s">
        <v>10</v>
      </c>
      <c r="AL111" s="6" t="s">
        <v>10</v>
      </c>
      <c r="AM111" s="6"/>
      <c r="AN111" s="6" t="s">
        <v>10</v>
      </c>
      <c r="AO111" s="6" t="s">
        <v>10</v>
      </c>
      <c r="AP111" s="6" t="s">
        <v>10</v>
      </c>
    </row>
    <row r="113" spans="1:45" x14ac:dyDescent="0.45">
      <c r="A113" s="2">
        <v>1228</v>
      </c>
      <c r="B113" s="2">
        <v>1</v>
      </c>
      <c r="C113" s="2">
        <v>4</v>
      </c>
      <c r="D113" s="2">
        <v>18</v>
      </c>
      <c r="E113" s="2">
        <v>19</v>
      </c>
      <c r="F113" s="2">
        <v>26</v>
      </c>
      <c r="G113" s="2">
        <v>22</v>
      </c>
      <c r="H113" s="2" t="s">
        <v>12</v>
      </c>
      <c r="I113" s="2">
        <v>68</v>
      </c>
      <c r="J113" s="2">
        <v>90</v>
      </c>
      <c r="K113" s="7" t="s">
        <v>9</v>
      </c>
      <c r="L113" s="29" t="s">
        <v>10</v>
      </c>
      <c r="M113" s="3" t="s">
        <v>10</v>
      </c>
      <c r="N113" s="3" t="s">
        <v>10</v>
      </c>
      <c r="O113" s="4" t="s">
        <v>10</v>
      </c>
      <c r="P113" s="3" t="s">
        <v>10</v>
      </c>
      <c r="Q113" s="3" t="s">
        <v>14</v>
      </c>
      <c r="R113" s="3" t="s">
        <v>10</v>
      </c>
      <c r="S113" s="3" t="s">
        <v>10</v>
      </c>
      <c r="T113" s="3" t="s">
        <v>14</v>
      </c>
      <c r="U113" s="3" t="s">
        <v>10</v>
      </c>
      <c r="V113" s="3" t="s">
        <v>10</v>
      </c>
      <c r="W113" s="3" t="s">
        <v>10</v>
      </c>
      <c r="X113" s="3" t="s">
        <v>10</v>
      </c>
      <c r="Y113" s="3" t="s">
        <v>10</v>
      </c>
      <c r="Z113" s="3" t="s">
        <v>14</v>
      </c>
      <c r="AA113" s="3" t="s">
        <v>10</v>
      </c>
      <c r="AB113" s="3" t="s">
        <v>14</v>
      </c>
      <c r="AC113" s="4" t="s">
        <v>14</v>
      </c>
      <c r="AD113" s="4" t="s">
        <v>14</v>
      </c>
      <c r="AE113" s="3" t="s">
        <v>14</v>
      </c>
      <c r="AF113" s="3" t="s">
        <v>14</v>
      </c>
      <c r="AG113" s="5" t="s">
        <v>14</v>
      </c>
      <c r="AH113" s="3" t="s">
        <v>10</v>
      </c>
      <c r="AI113" s="3" t="s">
        <v>14</v>
      </c>
      <c r="AJ113" s="3" t="s">
        <v>10</v>
      </c>
      <c r="AK113" s="4" t="s">
        <v>10</v>
      </c>
      <c r="AL113" s="3" t="s">
        <v>10</v>
      </c>
      <c r="AM113" s="3" t="s">
        <v>10</v>
      </c>
      <c r="AN113" s="3" t="s">
        <v>10</v>
      </c>
      <c r="AO113" s="3" t="s">
        <v>10</v>
      </c>
      <c r="AP113" s="3" t="s">
        <v>14</v>
      </c>
      <c r="AQ113" s="2">
        <f t="shared" ref="AQ113:AQ114" si="23">31-COUNTIF(L113:AP113,"〇")-COUNTIF(L113:AP113,"軸")</f>
        <v>11</v>
      </c>
      <c r="AR113" s="7">
        <v>3</v>
      </c>
      <c r="AS113" s="7">
        <v>0</v>
      </c>
    </row>
    <row r="114" spans="1:45" x14ac:dyDescent="0.45">
      <c r="K114" s="7" t="s">
        <v>11</v>
      </c>
      <c r="L114" s="29" t="s">
        <v>14</v>
      </c>
      <c r="M114" s="3" t="s">
        <v>10</v>
      </c>
      <c r="N114" s="3" t="s">
        <v>10</v>
      </c>
      <c r="O114" s="4" t="s">
        <v>10</v>
      </c>
      <c r="P114" s="3" t="s">
        <v>14</v>
      </c>
      <c r="Q114" s="3" t="s">
        <v>10</v>
      </c>
      <c r="R114" s="3" t="s">
        <v>14</v>
      </c>
      <c r="S114" s="3" t="s">
        <v>10</v>
      </c>
      <c r="T114" s="3" t="s">
        <v>10</v>
      </c>
      <c r="U114" s="3" t="s">
        <v>14</v>
      </c>
      <c r="V114" s="3" t="s">
        <v>14</v>
      </c>
      <c r="W114" s="3" t="s">
        <v>14</v>
      </c>
      <c r="X114" s="3" t="s">
        <v>14</v>
      </c>
      <c r="Y114" s="3" t="s">
        <v>10</v>
      </c>
      <c r="Z114" s="3" t="s">
        <v>10</v>
      </c>
      <c r="AA114" s="3" t="s">
        <v>10</v>
      </c>
      <c r="AB114" s="3" t="s">
        <v>10</v>
      </c>
      <c r="AC114" s="4" t="s">
        <v>10</v>
      </c>
      <c r="AD114" s="4" t="s">
        <v>14</v>
      </c>
      <c r="AE114" s="3" t="s">
        <v>10</v>
      </c>
      <c r="AF114" s="3" t="s">
        <v>14</v>
      </c>
      <c r="AG114" s="5" t="s">
        <v>10</v>
      </c>
      <c r="AH114" s="3" t="s">
        <v>10</v>
      </c>
      <c r="AI114" s="3" t="s">
        <v>10</v>
      </c>
      <c r="AJ114" s="3" t="s">
        <v>10</v>
      </c>
      <c r="AK114" s="4" t="s">
        <v>14</v>
      </c>
      <c r="AL114" s="3" t="s">
        <v>10</v>
      </c>
      <c r="AM114" s="3" t="s">
        <v>10</v>
      </c>
      <c r="AN114" s="3" t="s">
        <v>10</v>
      </c>
      <c r="AO114" s="3" t="s">
        <v>10</v>
      </c>
      <c r="AP114" s="3" t="s">
        <v>14</v>
      </c>
      <c r="AQ114" s="2">
        <f t="shared" si="23"/>
        <v>11</v>
      </c>
      <c r="AR114" s="7">
        <v>2</v>
      </c>
      <c r="AS114" s="7">
        <v>1</v>
      </c>
    </row>
    <row r="116" spans="1:45" x14ac:dyDescent="0.45">
      <c r="K116" s="28" t="s">
        <v>56</v>
      </c>
      <c r="L116" s="6" t="s">
        <v>10</v>
      </c>
      <c r="M116" s="6" t="s">
        <v>10</v>
      </c>
      <c r="N116" s="6" t="s">
        <v>10</v>
      </c>
      <c r="O116" s="6"/>
      <c r="P116" s="6" t="s">
        <v>10</v>
      </c>
      <c r="Q116" s="6" t="s">
        <v>10</v>
      </c>
      <c r="R116" s="6" t="s">
        <v>10</v>
      </c>
      <c r="S116" s="6" t="s">
        <v>10</v>
      </c>
      <c r="T116" s="6" t="s">
        <v>10</v>
      </c>
      <c r="U116" s="6" t="s">
        <v>10</v>
      </c>
      <c r="V116" s="6" t="s">
        <v>10</v>
      </c>
      <c r="W116" s="6" t="s">
        <v>10</v>
      </c>
      <c r="X116" s="6" t="s">
        <v>10</v>
      </c>
      <c r="Y116" s="6"/>
      <c r="Z116" s="6" t="s">
        <v>10</v>
      </c>
      <c r="AA116" s="6" t="s">
        <v>10</v>
      </c>
      <c r="AB116" s="6" t="s">
        <v>10</v>
      </c>
      <c r="AC116" s="6" t="s">
        <v>10</v>
      </c>
      <c r="AD116" s="6" t="s">
        <v>10</v>
      </c>
      <c r="AE116" s="6" t="s">
        <v>10</v>
      </c>
      <c r="AF116" s="6" t="s">
        <v>10</v>
      </c>
      <c r="AG116" s="6" t="s">
        <v>10</v>
      </c>
      <c r="AH116" s="6"/>
      <c r="AI116" s="6" t="s">
        <v>10</v>
      </c>
      <c r="AJ116" s="6"/>
      <c r="AK116" s="6" t="s">
        <v>10</v>
      </c>
      <c r="AL116" s="6" t="s">
        <v>10</v>
      </c>
      <c r="AM116" s="6"/>
      <c r="AN116" s="6" t="s">
        <v>10</v>
      </c>
      <c r="AO116" s="6" t="s">
        <v>10</v>
      </c>
      <c r="AP116" s="6" t="s">
        <v>10</v>
      </c>
    </row>
    <row r="118" spans="1:45" x14ac:dyDescent="0.45">
      <c r="A118" s="2">
        <v>1229</v>
      </c>
      <c r="B118" s="2">
        <v>1</v>
      </c>
      <c r="C118" s="2">
        <v>5</v>
      </c>
      <c r="D118" s="2">
        <v>7</v>
      </c>
      <c r="E118" s="2">
        <v>12</v>
      </c>
      <c r="F118" s="2">
        <v>27</v>
      </c>
      <c r="G118" s="2">
        <v>26</v>
      </c>
      <c r="H118" s="2" t="s">
        <v>13</v>
      </c>
      <c r="I118" s="2">
        <v>52</v>
      </c>
      <c r="J118" s="2">
        <v>78</v>
      </c>
      <c r="K118" s="7" t="s">
        <v>9</v>
      </c>
      <c r="L118" s="29" t="s">
        <v>10</v>
      </c>
      <c r="M118" s="3" t="s">
        <v>14</v>
      </c>
      <c r="N118" s="3" t="s">
        <v>14</v>
      </c>
      <c r="O118" s="3" t="s">
        <v>10</v>
      </c>
      <c r="P118" s="4" t="s">
        <v>10</v>
      </c>
      <c r="Q118" s="3" t="s">
        <v>14</v>
      </c>
      <c r="R118" s="4" t="s">
        <v>10</v>
      </c>
      <c r="S118" s="3" t="s">
        <v>10</v>
      </c>
      <c r="T118" s="3" t="s">
        <v>14</v>
      </c>
      <c r="U118" s="3" t="s">
        <v>10</v>
      </c>
      <c r="V118" s="3" t="s">
        <v>10</v>
      </c>
      <c r="W118" s="4" t="s">
        <v>10</v>
      </c>
      <c r="X118" s="3" t="s">
        <v>10</v>
      </c>
      <c r="Y118" s="3" t="s">
        <v>10</v>
      </c>
      <c r="Z118" s="3" t="s">
        <v>14</v>
      </c>
      <c r="AA118" s="3" t="s">
        <v>10</v>
      </c>
      <c r="AB118" s="3" t="s">
        <v>14</v>
      </c>
      <c r="AC118" s="3" t="s">
        <v>10</v>
      </c>
      <c r="AD118" s="3" t="s">
        <v>14</v>
      </c>
      <c r="AE118" s="3" t="s">
        <v>10</v>
      </c>
      <c r="AF118" s="3" t="s">
        <v>10</v>
      </c>
      <c r="AG118" s="3" t="s">
        <v>14</v>
      </c>
      <c r="AH118" s="3" t="s">
        <v>10</v>
      </c>
      <c r="AI118" s="3" t="s">
        <v>14</v>
      </c>
      <c r="AJ118" s="3" t="s">
        <v>10</v>
      </c>
      <c r="AK118" s="5" t="s">
        <v>14</v>
      </c>
      <c r="AL118" s="4" t="s">
        <v>10</v>
      </c>
      <c r="AM118" s="3" t="s">
        <v>10</v>
      </c>
      <c r="AN118" s="3" t="s">
        <v>10</v>
      </c>
      <c r="AO118" s="3" t="s">
        <v>10</v>
      </c>
      <c r="AP118" s="3" t="s">
        <v>14</v>
      </c>
      <c r="AQ118" s="2">
        <f t="shared" ref="AQ118:AQ119" si="24">31-COUNTIF(L118:AP118,"〇")-COUNTIF(L118:AP118,"軸")</f>
        <v>11</v>
      </c>
      <c r="AR118" s="9">
        <v>5</v>
      </c>
      <c r="AS118" s="9">
        <v>0</v>
      </c>
    </row>
    <row r="119" spans="1:45" x14ac:dyDescent="0.45">
      <c r="K119" s="7" t="s">
        <v>11</v>
      </c>
      <c r="L119" s="29" t="s">
        <v>14</v>
      </c>
      <c r="M119" s="3" t="s">
        <v>10</v>
      </c>
      <c r="N119" s="3" t="s">
        <v>10</v>
      </c>
      <c r="O119" s="3" t="s">
        <v>10</v>
      </c>
      <c r="P119" s="4" t="s">
        <v>14</v>
      </c>
      <c r="Q119" s="3" t="s">
        <v>10</v>
      </c>
      <c r="R119" s="4" t="s">
        <v>10</v>
      </c>
      <c r="S119" s="3" t="s">
        <v>10</v>
      </c>
      <c r="T119" s="3" t="s">
        <v>10</v>
      </c>
      <c r="U119" s="3" t="s">
        <v>10</v>
      </c>
      <c r="V119" s="3" t="s">
        <v>14</v>
      </c>
      <c r="W119" s="4" t="s">
        <v>10</v>
      </c>
      <c r="X119" s="3" t="s">
        <v>10</v>
      </c>
      <c r="Y119" s="3" t="s">
        <v>10</v>
      </c>
      <c r="Z119" s="3" t="s">
        <v>10</v>
      </c>
      <c r="AA119" s="3" t="s">
        <v>14</v>
      </c>
      <c r="AB119" s="3" t="s">
        <v>14</v>
      </c>
      <c r="AC119" s="3" t="s">
        <v>14</v>
      </c>
      <c r="AD119" s="3" t="s">
        <v>14</v>
      </c>
      <c r="AE119" s="3" t="s">
        <v>14</v>
      </c>
      <c r="AF119" s="3" t="s">
        <v>10</v>
      </c>
      <c r="AG119" s="3" t="s">
        <v>10</v>
      </c>
      <c r="AH119" s="3" t="s">
        <v>10</v>
      </c>
      <c r="AI119" s="3" t="s">
        <v>10</v>
      </c>
      <c r="AJ119" s="3" t="s">
        <v>14</v>
      </c>
      <c r="AK119" s="5" t="s">
        <v>14</v>
      </c>
      <c r="AL119" s="4" t="s">
        <v>10</v>
      </c>
      <c r="AM119" s="3" t="s">
        <v>10</v>
      </c>
      <c r="AN119" s="3" t="s">
        <v>10</v>
      </c>
      <c r="AO119" s="3" t="s">
        <v>10</v>
      </c>
      <c r="AP119" s="3" t="s">
        <v>14</v>
      </c>
      <c r="AQ119" s="2">
        <f t="shared" si="24"/>
        <v>11</v>
      </c>
      <c r="AR119" s="7">
        <v>3</v>
      </c>
      <c r="AS119" s="7">
        <v>0</v>
      </c>
    </row>
    <row r="121" spans="1:45" x14ac:dyDescent="0.45">
      <c r="K121" s="28" t="s">
        <v>56</v>
      </c>
      <c r="L121" s="6" t="s">
        <v>10</v>
      </c>
      <c r="M121" s="6" t="s">
        <v>10</v>
      </c>
      <c r="N121" s="6" t="s">
        <v>10</v>
      </c>
      <c r="O121" s="6" t="s">
        <v>10</v>
      </c>
      <c r="P121" s="6" t="s">
        <v>10</v>
      </c>
      <c r="Q121" s="6" t="s">
        <v>10</v>
      </c>
      <c r="R121" s="6" t="s">
        <v>10</v>
      </c>
      <c r="S121" s="6" t="s">
        <v>10</v>
      </c>
      <c r="T121" s="6"/>
      <c r="U121" s="6"/>
      <c r="V121" s="6" t="s">
        <v>10</v>
      </c>
      <c r="W121" s="6" t="s">
        <v>10</v>
      </c>
      <c r="X121" s="6" t="s">
        <v>10</v>
      </c>
      <c r="Y121" s="6"/>
      <c r="Z121" s="6" t="s">
        <v>10</v>
      </c>
      <c r="AA121" s="6" t="s">
        <v>10</v>
      </c>
      <c r="AB121" s="6" t="s">
        <v>10</v>
      </c>
      <c r="AC121" s="6" t="s">
        <v>10</v>
      </c>
      <c r="AD121" s="6" t="s">
        <v>10</v>
      </c>
      <c r="AE121" s="6" t="s">
        <v>10</v>
      </c>
      <c r="AF121" s="6" t="s">
        <v>10</v>
      </c>
      <c r="AG121" s="6" t="s">
        <v>10</v>
      </c>
      <c r="AH121" s="6"/>
      <c r="AI121" s="6" t="s">
        <v>10</v>
      </c>
      <c r="AJ121" s="6"/>
      <c r="AK121" s="6" t="s">
        <v>10</v>
      </c>
      <c r="AL121" s="6" t="s">
        <v>10</v>
      </c>
      <c r="AM121" s="6"/>
      <c r="AN121" s="6" t="s">
        <v>10</v>
      </c>
      <c r="AO121" s="6" t="s">
        <v>10</v>
      </c>
      <c r="AP121" s="6" t="s">
        <v>10</v>
      </c>
    </row>
    <row r="123" spans="1:45" x14ac:dyDescent="0.45">
      <c r="A123" s="2">
        <v>1230</v>
      </c>
      <c r="B123" s="2">
        <v>4</v>
      </c>
      <c r="C123" s="2">
        <v>18</v>
      </c>
      <c r="D123" s="2">
        <v>21</v>
      </c>
      <c r="E123" s="2">
        <v>22</v>
      </c>
      <c r="F123" s="2">
        <v>23</v>
      </c>
      <c r="G123" s="2">
        <v>28</v>
      </c>
      <c r="H123" s="2" t="s">
        <v>15</v>
      </c>
      <c r="I123" s="2">
        <v>88</v>
      </c>
      <c r="J123" s="2">
        <v>116</v>
      </c>
      <c r="K123" s="7" t="s">
        <v>9</v>
      </c>
      <c r="L123" s="6" t="s">
        <v>10</v>
      </c>
      <c r="M123" s="3" t="s">
        <v>10</v>
      </c>
      <c r="N123" s="3" t="s">
        <v>14</v>
      </c>
      <c r="O123" s="4" t="s">
        <v>10</v>
      </c>
      <c r="P123" s="3" t="s">
        <v>10</v>
      </c>
      <c r="Q123" s="3" t="s">
        <v>14</v>
      </c>
      <c r="R123" s="3" t="s">
        <v>14</v>
      </c>
      <c r="S123" s="3" t="s">
        <v>10</v>
      </c>
      <c r="T123" s="3" t="s">
        <v>14</v>
      </c>
      <c r="U123" s="3" t="s">
        <v>10</v>
      </c>
      <c r="V123" s="3" t="s">
        <v>10</v>
      </c>
      <c r="W123" s="3" t="s">
        <v>10</v>
      </c>
      <c r="X123" s="3" t="s">
        <v>10</v>
      </c>
      <c r="Y123" s="3" t="s">
        <v>10</v>
      </c>
      <c r="Z123" s="3" t="s">
        <v>14</v>
      </c>
      <c r="AA123" s="3" t="s">
        <v>10</v>
      </c>
      <c r="AB123" s="3" t="s">
        <v>10</v>
      </c>
      <c r="AC123" s="4" t="s">
        <v>14</v>
      </c>
      <c r="AD123" s="3" t="s">
        <v>10</v>
      </c>
      <c r="AE123" s="3" t="s">
        <v>10</v>
      </c>
      <c r="AF123" s="4" t="s">
        <v>10</v>
      </c>
      <c r="AG123" s="4" t="s">
        <v>14</v>
      </c>
      <c r="AH123" s="4" t="s">
        <v>14</v>
      </c>
      <c r="AI123" s="3" t="s">
        <v>14</v>
      </c>
      <c r="AJ123" s="3" t="s">
        <v>10</v>
      </c>
      <c r="AK123" s="3" t="s">
        <v>10</v>
      </c>
      <c r="AL123" s="3" t="s">
        <v>10</v>
      </c>
      <c r="AM123" s="5" t="s">
        <v>14</v>
      </c>
      <c r="AN123" s="3" t="s">
        <v>14</v>
      </c>
      <c r="AO123" s="3" t="s">
        <v>10</v>
      </c>
      <c r="AP123" s="3" t="s">
        <v>10</v>
      </c>
      <c r="AQ123" s="2">
        <f t="shared" ref="AQ123:AQ124" si="25">31-COUNTIF(L123:AP123,"〇")-COUNTIF(L123:AP123,"軸")</f>
        <v>11</v>
      </c>
      <c r="AR123" s="7">
        <v>2</v>
      </c>
      <c r="AS123" s="7">
        <v>0</v>
      </c>
    </row>
    <row r="124" spans="1:45" x14ac:dyDescent="0.45">
      <c r="K124" s="7" t="s">
        <v>11</v>
      </c>
      <c r="L124" s="6" t="s">
        <v>14</v>
      </c>
      <c r="M124" s="3" t="s">
        <v>10</v>
      </c>
      <c r="N124" s="3" t="s">
        <v>10</v>
      </c>
      <c r="O124" s="4" t="s">
        <v>14</v>
      </c>
      <c r="P124" s="3" t="s">
        <v>14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14</v>
      </c>
      <c r="W124" s="3" t="s">
        <v>10</v>
      </c>
      <c r="X124" s="3" t="s">
        <v>14</v>
      </c>
      <c r="Y124" s="3" t="s">
        <v>14</v>
      </c>
      <c r="Z124" s="3" t="s">
        <v>10</v>
      </c>
      <c r="AA124" s="3" t="s">
        <v>10</v>
      </c>
      <c r="AB124" s="3" t="s">
        <v>10</v>
      </c>
      <c r="AC124" s="4" t="s">
        <v>10</v>
      </c>
      <c r="AD124" s="3" t="s">
        <v>10</v>
      </c>
      <c r="AE124" s="3" t="s">
        <v>10</v>
      </c>
      <c r="AF124" s="4" t="s">
        <v>10</v>
      </c>
      <c r="AG124" s="4" t="s">
        <v>10</v>
      </c>
      <c r="AH124" s="4" t="s">
        <v>10</v>
      </c>
      <c r="AI124" s="3" t="s">
        <v>10</v>
      </c>
      <c r="AJ124" s="3" t="s">
        <v>14</v>
      </c>
      <c r="AK124" s="3" t="s">
        <v>14</v>
      </c>
      <c r="AL124" s="3" t="s">
        <v>14</v>
      </c>
      <c r="AM124" s="5" t="s">
        <v>10</v>
      </c>
      <c r="AN124" s="3" t="s">
        <v>14</v>
      </c>
      <c r="AO124" s="3" t="s">
        <v>14</v>
      </c>
      <c r="AP124" s="3" t="s">
        <v>10</v>
      </c>
      <c r="AQ124" s="2">
        <f t="shared" si="25"/>
        <v>11</v>
      </c>
      <c r="AR124" s="8">
        <v>4</v>
      </c>
      <c r="AS124" s="8">
        <v>1</v>
      </c>
    </row>
    <row r="126" spans="1:45" x14ac:dyDescent="0.45">
      <c r="K126" s="28" t="s">
        <v>56</v>
      </c>
      <c r="L126" s="6" t="s">
        <v>10</v>
      </c>
      <c r="M126" s="6" t="s">
        <v>10</v>
      </c>
      <c r="N126" s="6" t="s">
        <v>10</v>
      </c>
      <c r="O126" s="6" t="s">
        <v>10</v>
      </c>
      <c r="P126" s="6" t="s">
        <v>10</v>
      </c>
      <c r="Q126" s="6" t="s">
        <v>10</v>
      </c>
      <c r="R126" s="6" t="s">
        <v>10</v>
      </c>
      <c r="S126" s="6" t="s">
        <v>10</v>
      </c>
      <c r="T126" s="6"/>
      <c r="U126" s="6"/>
      <c r="V126" s="6" t="s">
        <v>10</v>
      </c>
      <c r="W126" s="6" t="s">
        <v>10</v>
      </c>
      <c r="X126" s="6" t="s">
        <v>10</v>
      </c>
      <c r="Y126" s="6"/>
      <c r="Z126" s="6" t="s">
        <v>10</v>
      </c>
      <c r="AA126" s="6" t="s">
        <v>10</v>
      </c>
      <c r="AB126" s="6" t="s">
        <v>10</v>
      </c>
      <c r="AC126" s="6" t="s">
        <v>10</v>
      </c>
      <c r="AD126" s="6" t="s">
        <v>10</v>
      </c>
      <c r="AE126" s="6" t="s">
        <v>10</v>
      </c>
      <c r="AF126" s="6" t="s">
        <v>10</v>
      </c>
      <c r="AG126" s="6" t="s">
        <v>10</v>
      </c>
      <c r="AH126" s="6"/>
      <c r="AI126" s="6" t="s">
        <v>10</v>
      </c>
      <c r="AJ126" s="6"/>
      <c r="AK126" s="6" t="s">
        <v>10</v>
      </c>
      <c r="AL126" s="6" t="s">
        <v>10</v>
      </c>
      <c r="AM126" s="6"/>
      <c r="AN126" s="6" t="s">
        <v>10</v>
      </c>
      <c r="AO126" s="6" t="s">
        <v>10</v>
      </c>
      <c r="AP126" s="6" t="s">
        <v>10</v>
      </c>
    </row>
    <row r="128" spans="1:45" x14ac:dyDescent="0.45">
      <c r="A128" s="2">
        <v>1231</v>
      </c>
      <c r="B128" s="2">
        <v>1</v>
      </c>
      <c r="C128" s="2">
        <v>14</v>
      </c>
      <c r="D128" s="2">
        <v>20</v>
      </c>
      <c r="E128" s="2">
        <v>21</v>
      </c>
      <c r="F128" s="2">
        <v>31</v>
      </c>
      <c r="G128" s="2">
        <v>5</v>
      </c>
      <c r="H128" s="2" t="s">
        <v>16</v>
      </c>
      <c r="I128" s="2">
        <v>87</v>
      </c>
      <c r="J128" s="2">
        <v>92</v>
      </c>
      <c r="K128" s="7" t="s">
        <v>9</v>
      </c>
      <c r="L128" s="29" t="s">
        <v>10</v>
      </c>
      <c r="M128" s="3" t="s">
        <v>14</v>
      </c>
      <c r="N128" s="3" t="s">
        <v>14</v>
      </c>
      <c r="O128" s="3" t="s">
        <v>10</v>
      </c>
      <c r="P128" s="5" t="s">
        <v>10</v>
      </c>
      <c r="Q128" s="3" t="s">
        <v>14</v>
      </c>
      <c r="R128" s="3" t="s">
        <v>14</v>
      </c>
      <c r="S128" s="3" t="s">
        <v>10</v>
      </c>
      <c r="T128" s="3" t="s">
        <v>10</v>
      </c>
      <c r="U128" s="3" t="s">
        <v>10</v>
      </c>
      <c r="V128" s="3" t="s">
        <v>10</v>
      </c>
      <c r="W128" s="3" t="s">
        <v>14</v>
      </c>
      <c r="X128" s="3" t="s">
        <v>10</v>
      </c>
      <c r="Y128" s="4" t="s">
        <v>10</v>
      </c>
      <c r="Z128" s="3" t="s">
        <v>10</v>
      </c>
      <c r="AA128" s="3" t="s">
        <v>10</v>
      </c>
      <c r="AB128" s="3" t="s">
        <v>14</v>
      </c>
      <c r="AC128" s="3" t="s">
        <v>14</v>
      </c>
      <c r="AD128" s="3" t="s">
        <v>14</v>
      </c>
      <c r="AE128" s="4" t="s">
        <v>10</v>
      </c>
      <c r="AF128" s="4" t="s">
        <v>14</v>
      </c>
      <c r="AG128" s="3" t="s">
        <v>14</v>
      </c>
      <c r="AH128" s="3" t="s">
        <v>10</v>
      </c>
      <c r="AI128" s="3" t="s">
        <v>14</v>
      </c>
      <c r="AJ128" s="3" t="s">
        <v>10</v>
      </c>
      <c r="AK128" s="3" t="s">
        <v>10</v>
      </c>
      <c r="AL128" s="3" t="s">
        <v>10</v>
      </c>
      <c r="AM128" s="3" t="s">
        <v>10</v>
      </c>
      <c r="AN128" s="3" t="s">
        <v>10</v>
      </c>
      <c r="AO128" s="3" t="s">
        <v>10</v>
      </c>
      <c r="AP128" s="4" t="s">
        <v>10</v>
      </c>
      <c r="AQ128" s="2">
        <f t="shared" ref="AQ128:AQ129" si="26">31-COUNTIF(L128:AP128,"〇")-COUNTIF(L128:AP128,"軸")</f>
        <v>11</v>
      </c>
      <c r="AR128" s="8">
        <v>4</v>
      </c>
      <c r="AS128" s="8">
        <v>1</v>
      </c>
    </row>
    <row r="129" spans="1:45" x14ac:dyDescent="0.45">
      <c r="K129" s="7" t="s">
        <v>11</v>
      </c>
      <c r="L129" s="29" t="s">
        <v>14</v>
      </c>
      <c r="M129" s="3" t="s">
        <v>10</v>
      </c>
      <c r="N129" s="3" t="s">
        <v>10</v>
      </c>
      <c r="O129" s="3" t="s">
        <v>14</v>
      </c>
      <c r="P129" s="5" t="s">
        <v>14</v>
      </c>
      <c r="Q129" s="3" t="s">
        <v>10</v>
      </c>
      <c r="R129" s="3" t="s">
        <v>10</v>
      </c>
      <c r="S129" s="3" t="s">
        <v>10</v>
      </c>
      <c r="T129" s="3" t="s">
        <v>10</v>
      </c>
      <c r="U129" s="3" t="s">
        <v>10</v>
      </c>
      <c r="V129" s="3" t="s">
        <v>14</v>
      </c>
      <c r="W129" s="3" t="s">
        <v>10</v>
      </c>
      <c r="X129" s="3" t="s">
        <v>10</v>
      </c>
      <c r="Y129" s="4" t="s">
        <v>10</v>
      </c>
      <c r="Z129" s="3" t="s">
        <v>10</v>
      </c>
      <c r="AA129" s="3" t="s">
        <v>14</v>
      </c>
      <c r="AB129" s="3" t="s">
        <v>10</v>
      </c>
      <c r="AC129" s="3" t="s">
        <v>10</v>
      </c>
      <c r="AD129" s="3" t="s">
        <v>10</v>
      </c>
      <c r="AE129" s="4" t="s">
        <v>14</v>
      </c>
      <c r="AF129" s="4" t="s">
        <v>10</v>
      </c>
      <c r="AG129" s="3" t="s">
        <v>14</v>
      </c>
      <c r="AH129" s="3" t="s">
        <v>14</v>
      </c>
      <c r="AI129" s="3" t="s">
        <v>10</v>
      </c>
      <c r="AJ129" s="3" t="s">
        <v>14</v>
      </c>
      <c r="AK129" s="3" t="s">
        <v>14</v>
      </c>
      <c r="AL129" s="3" t="s">
        <v>14</v>
      </c>
      <c r="AM129" s="3" t="s">
        <v>10</v>
      </c>
      <c r="AN129" s="3" t="s">
        <v>10</v>
      </c>
      <c r="AO129" s="3" t="s">
        <v>10</v>
      </c>
      <c r="AP129" s="4" t="s">
        <v>10</v>
      </c>
      <c r="AQ129" s="2">
        <f t="shared" si="26"/>
        <v>11</v>
      </c>
      <c r="AR129" s="7">
        <v>3</v>
      </c>
      <c r="AS129" s="7">
        <v>0</v>
      </c>
    </row>
    <row r="131" spans="1:45" x14ac:dyDescent="0.45">
      <c r="K131" s="28" t="s">
        <v>56</v>
      </c>
      <c r="L131" s="6" t="s">
        <v>10</v>
      </c>
      <c r="M131" s="6" t="s">
        <v>10</v>
      </c>
      <c r="N131" s="6" t="s">
        <v>10</v>
      </c>
      <c r="O131" s="6" t="s">
        <v>10</v>
      </c>
      <c r="P131" s="6" t="s">
        <v>10</v>
      </c>
      <c r="Q131" s="6" t="s">
        <v>10</v>
      </c>
      <c r="R131" s="6" t="s">
        <v>10</v>
      </c>
      <c r="S131" s="6" t="s">
        <v>10</v>
      </c>
      <c r="T131" s="6"/>
      <c r="U131" s="6"/>
      <c r="V131" s="6" t="s">
        <v>10</v>
      </c>
      <c r="W131" s="6" t="s">
        <v>10</v>
      </c>
      <c r="X131" s="6" t="s">
        <v>10</v>
      </c>
      <c r="Y131" s="6"/>
      <c r="Z131" s="6"/>
      <c r="AA131" s="6" t="s">
        <v>10</v>
      </c>
      <c r="AB131" s="6" t="s">
        <v>10</v>
      </c>
      <c r="AC131" s="6" t="s">
        <v>10</v>
      </c>
      <c r="AD131" s="6" t="s">
        <v>10</v>
      </c>
      <c r="AE131" s="6" t="s">
        <v>10</v>
      </c>
      <c r="AF131" s="6" t="s">
        <v>10</v>
      </c>
      <c r="AG131" s="6" t="s">
        <v>10</v>
      </c>
      <c r="AH131" s="6" t="s">
        <v>10</v>
      </c>
      <c r="AI131" s="6" t="s">
        <v>10</v>
      </c>
      <c r="AJ131" s="6"/>
      <c r="AK131" s="6" t="s">
        <v>10</v>
      </c>
      <c r="AL131" s="6" t="s">
        <v>10</v>
      </c>
      <c r="AM131" s="6" t="s">
        <v>10</v>
      </c>
      <c r="AN131" s="6"/>
      <c r="AO131" s="6" t="s">
        <v>10</v>
      </c>
      <c r="AP131" s="6"/>
    </row>
    <row r="133" spans="1:45" x14ac:dyDescent="0.45">
      <c r="A133" s="2">
        <v>1232</v>
      </c>
      <c r="B133" s="2">
        <v>4</v>
      </c>
      <c r="C133" s="2">
        <v>5</v>
      </c>
      <c r="D133" s="2">
        <v>17</v>
      </c>
      <c r="E133" s="2">
        <v>27</v>
      </c>
      <c r="F133" s="2">
        <v>29</v>
      </c>
      <c r="G133" s="2">
        <v>6</v>
      </c>
      <c r="H133" s="2" t="s">
        <v>18</v>
      </c>
      <c r="I133" s="2">
        <v>82</v>
      </c>
      <c r="J133" s="2">
        <v>88</v>
      </c>
      <c r="K133" s="7" t="s">
        <v>9</v>
      </c>
      <c r="L133" s="6" t="s">
        <v>10</v>
      </c>
      <c r="M133" s="3" t="s">
        <v>14</v>
      </c>
      <c r="N133" s="3" t="s">
        <v>10</v>
      </c>
      <c r="O133" s="4" t="s">
        <v>10</v>
      </c>
      <c r="P133" s="4" t="s">
        <v>10</v>
      </c>
      <c r="Q133" s="5" t="s">
        <v>14</v>
      </c>
      <c r="R133" s="3" t="s">
        <v>10</v>
      </c>
      <c r="S133" s="3" t="s">
        <v>10</v>
      </c>
      <c r="T133" s="3" t="s">
        <v>10</v>
      </c>
      <c r="U133" s="3" t="s">
        <v>14</v>
      </c>
      <c r="V133" s="3" t="s">
        <v>10</v>
      </c>
      <c r="W133" s="3" t="s">
        <v>10</v>
      </c>
      <c r="X133" s="3" t="s">
        <v>14</v>
      </c>
      <c r="Y133" s="3" t="s">
        <v>10</v>
      </c>
      <c r="Z133" s="3" t="s">
        <v>14</v>
      </c>
      <c r="AA133" s="3" t="s">
        <v>10</v>
      </c>
      <c r="AB133" s="4" t="s">
        <v>10</v>
      </c>
      <c r="AC133" s="3" t="s">
        <v>14</v>
      </c>
      <c r="AD133" s="3" t="s">
        <v>14</v>
      </c>
      <c r="AE133" s="3" t="s">
        <v>10</v>
      </c>
      <c r="AF133" s="3" t="s">
        <v>10</v>
      </c>
      <c r="AG133" s="3" t="s">
        <v>10</v>
      </c>
      <c r="AH133" s="3" t="s">
        <v>10</v>
      </c>
      <c r="AI133" s="3" t="s">
        <v>14</v>
      </c>
      <c r="AJ133" s="3" t="s">
        <v>10</v>
      </c>
      <c r="AK133" s="3" t="s">
        <v>10</v>
      </c>
      <c r="AL133" s="4" t="s">
        <v>10</v>
      </c>
      <c r="AM133" s="3" t="s">
        <v>10</v>
      </c>
      <c r="AN133" s="4" t="s">
        <v>14</v>
      </c>
      <c r="AO133" s="3" t="s">
        <v>14</v>
      </c>
      <c r="AP133" s="3" t="s">
        <v>14</v>
      </c>
      <c r="AQ133" s="2">
        <f t="shared" ref="AQ133:AQ134" si="27">31-COUNTIF(L133:AP133,"〇")-COUNTIF(L133:AP133,"軸")</f>
        <v>11</v>
      </c>
      <c r="AR133" s="7">
        <v>4</v>
      </c>
      <c r="AS133" s="7">
        <v>0</v>
      </c>
    </row>
    <row r="134" spans="1:45" x14ac:dyDescent="0.45">
      <c r="K134" s="7" t="s">
        <v>11</v>
      </c>
      <c r="L134" s="6" t="s">
        <v>14</v>
      </c>
      <c r="M134" s="3" t="s">
        <v>14</v>
      </c>
      <c r="N134" s="3" t="s">
        <v>10</v>
      </c>
      <c r="O134" s="4" t="s">
        <v>10</v>
      </c>
      <c r="P134" s="4" t="s">
        <v>14</v>
      </c>
      <c r="Q134" s="5" t="s">
        <v>10</v>
      </c>
      <c r="R134" s="3" t="s">
        <v>10</v>
      </c>
      <c r="S134" s="3" t="s">
        <v>10</v>
      </c>
      <c r="T134" s="3" t="s">
        <v>10</v>
      </c>
      <c r="U134" s="3" t="s">
        <v>10</v>
      </c>
      <c r="V134" s="3" t="s">
        <v>14</v>
      </c>
      <c r="W134" s="3" t="s">
        <v>14</v>
      </c>
      <c r="X134" s="3" t="s">
        <v>10</v>
      </c>
      <c r="Y134" s="3" t="s">
        <v>14</v>
      </c>
      <c r="Z134" s="3" t="s">
        <v>10</v>
      </c>
      <c r="AA134" s="3" t="s">
        <v>14</v>
      </c>
      <c r="AB134" s="4" t="s">
        <v>10</v>
      </c>
      <c r="AC134" s="3" t="s">
        <v>10</v>
      </c>
      <c r="AD134" s="3" t="s">
        <v>10</v>
      </c>
      <c r="AE134" s="3" t="s">
        <v>14</v>
      </c>
      <c r="AF134" s="3" t="s">
        <v>14</v>
      </c>
      <c r="AG134" s="3" t="s">
        <v>10</v>
      </c>
      <c r="AH134" s="3" t="s">
        <v>14</v>
      </c>
      <c r="AI134" s="3" t="s">
        <v>10</v>
      </c>
      <c r="AJ134" s="3" t="s">
        <v>10</v>
      </c>
      <c r="AK134" s="3" t="s">
        <v>10</v>
      </c>
      <c r="AL134" s="4" t="s">
        <v>10</v>
      </c>
      <c r="AM134" s="3" t="s">
        <v>14</v>
      </c>
      <c r="AN134" s="4" t="s">
        <v>10</v>
      </c>
      <c r="AO134" s="3" t="s">
        <v>10</v>
      </c>
      <c r="AP134" s="3" t="s">
        <v>10</v>
      </c>
      <c r="AQ134" s="2">
        <f t="shared" si="27"/>
        <v>11</v>
      </c>
      <c r="AR134" s="8">
        <v>4</v>
      </c>
      <c r="AS134" s="8">
        <v>1</v>
      </c>
    </row>
    <row r="136" spans="1:45" x14ac:dyDescent="0.45">
      <c r="K136" s="28" t="s">
        <v>56</v>
      </c>
      <c r="L136" s="6" t="s">
        <v>10</v>
      </c>
      <c r="M136" s="6" t="s">
        <v>10</v>
      </c>
      <c r="N136" s="6" t="s">
        <v>10</v>
      </c>
      <c r="O136" s="6" t="s">
        <v>10</v>
      </c>
      <c r="P136" s="6" t="s">
        <v>10</v>
      </c>
      <c r="Q136" s="6" t="s">
        <v>10</v>
      </c>
      <c r="R136" s="6" t="s">
        <v>10</v>
      </c>
      <c r="S136" s="6" t="s">
        <v>10</v>
      </c>
      <c r="T136" s="6"/>
      <c r="U136" s="6"/>
      <c r="V136" s="6" t="s">
        <v>10</v>
      </c>
      <c r="W136" s="6" t="s">
        <v>10</v>
      </c>
      <c r="X136" s="6" t="s">
        <v>10</v>
      </c>
      <c r="Y136" s="6" t="s">
        <v>10</v>
      </c>
      <c r="Z136" s="6" t="s">
        <v>10</v>
      </c>
      <c r="AA136" s="6" t="s">
        <v>10</v>
      </c>
      <c r="AB136" s="6" t="s">
        <v>10</v>
      </c>
      <c r="AC136" s="6" t="s">
        <v>10</v>
      </c>
      <c r="AD136" s="6" t="s">
        <v>10</v>
      </c>
      <c r="AE136" s="6" t="s">
        <v>10</v>
      </c>
      <c r="AF136" s="6" t="s">
        <v>10</v>
      </c>
      <c r="AG136" s="6" t="s">
        <v>10</v>
      </c>
      <c r="AH136" s="6" t="s">
        <v>10</v>
      </c>
      <c r="AI136" s="6" t="s">
        <v>10</v>
      </c>
      <c r="AJ136" s="6" t="s">
        <v>10</v>
      </c>
      <c r="AK136" s="6" t="s">
        <v>10</v>
      </c>
      <c r="AL136" s="6" t="s">
        <v>10</v>
      </c>
      <c r="AM136" s="6" t="s">
        <v>10</v>
      </c>
      <c r="AN136" s="6" t="s">
        <v>10</v>
      </c>
      <c r="AO136" s="6" t="s">
        <v>10</v>
      </c>
      <c r="AP136" s="6" t="s">
        <v>10</v>
      </c>
    </row>
    <row r="138" spans="1:45" x14ac:dyDescent="0.45">
      <c r="A138" s="2">
        <v>1233</v>
      </c>
      <c r="B138" s="2">
        <v>3</v>
      </c>
      <c r="C138" s="2">
        <v>8</v>
      </c>
      <c r="D138" s="2">
        <v>17</v>
      </c>
      <c r="E138" s="2">
        <v>19</v>
      </c>
      <c r="F138" s="2">
        <v>23</v>
      </c>
      <c r="G138" s="2">
        <v>22</v>
      </c>
      <c r="H138" s="2" t="s">
        <v>17</v>
      </c>
      <c r="I138" s="2">
        <v>70</v>
      </c>
      <c r="J138" s="2">
        <v>92</v>
      </c>
      <c r="K138" s="7" t="s">
        <v>9</v>
      </c>
      <c r="L138" s="6" t="s">
        <v>10</v>
      </c>
      <c r="M138" s="3" t="s">
        <v>10</v>
      </c>
      <c r="N138" s="3" t="s">
        <v>14</v>
      </c>
      <c r="O138" s="4" t="s">
        <v>10</v>
      </c>
      <c r="P138" s="3" t="s">
        <v>10</v>
      </c>
      <c r="Q138" s="3" t="s">
        <v>14</v>
      </c>
      <c r="R138" s="3" t="s">
        <v>10</v>
      </c>
      <c r="S138" s="4" t="s">
        <v>10</v>
      </c>
      <c r="T138" s="3" t="s">
        <v>10</v>
      </c>
      <c r="U138" s="3" t="s">
        <v>10</v>
      </c>
      <c r="V138" s="3" t="s">
        <v>10</v>
      </c>
      <c r="W138" s="3" t="s">
        <v>10</v>
      </c>
      <c r="X138" s="3" t="s">
        <v>10</v>
      </c>
      <c r="Y138" s="3" t="s">
        <v>10</v>
      </c>
      <c r="Z138" s="3" t="s">
        <v>14</v>
      </c>
      <c r="AA138" s="3" t="s">
        <v>14</v>
      </c>
      <c r="AB138" s="4" t="s">
        <v>14</v>
      </c>
      <c r="AC138" s="3" t="s">
        <v>10</v>
      </c>
      <c r="AD138" s="4" t="s">
        <v>10</v>
      </c>
      <c r="AE138" s="3" t="s">
        <v>10</v>
      </c>
      <c r="AF138" s="3" t="s">
        <v>14</v>
      </c>
      <c r="AG138" s="30" t="s">
        <v>14</v>
      </c>
      <c r="AH138" s="4" t="s">
        <v>10</v>
      </c>
      <c r="AI138" s="3" t="s">
        <v>14</v>
      </c>
      <c r="AJ138" s="3" t="s">
        <v>10</v>
      </c>
      <c r="AK138" s="3" t="s">
        <v>10</v>
      </c>
      <c r="AL138" s="3" t="s">
        <v>10</v>
      </c>
      <c r="AM138" s="3" t="s">
        <v>10</v>
      </c>
      <c r="AN138" s="3" t="s">
        <v>14</v>
      </c>
      <c r="AO138" s="3" t="s">
        <v>14</v>
      </c>
      <c r="AP138" s="3" t="s">
        <v>14</v>
      </c>
      <c r="AQ138" s="2">
        <f t="shared" ref="AQ138:AQ139" si="28">31-COUNTIF(L138:AP138,"〇")-COUNTIF(L138:AP138,"軸")</f>
        <v>11</v>
      </c>
      <c r="AR138" s="7">
        <v>4</v>
      </c>
      <c r="AS138" s="7">
        <v>0</v>
      </c>
    </row>
    <row r="139" spans="1:45" x14ac:dyDescent="0.45">
      <c r="K139" s="7" t="s">
        <v>11</v>
      </c>
      <c r="L139" s="6" t="s">
        <v>14</v>
      </c>
      <c r="M139" s="3" t="s">
        <v>10</v>
      </c>
      <c r="N139" s="3" t="s">
        <v>14</v>
      </c>
      <c r="O139" s="4" t="s">
        <v>14</v>
      </c>
      <c r="P139" s="3" t="s">
        <v>14</v>
      </c>
      <c r="Q139" s="3" t="s">
        <v>10</v>
      </c>
      <c r="R139" s="3" t="s">
        <v>14</v>
      </c>
      <c r="S139" s="4" t="s">
        <v>10</v>
      </c>
      <c r="T139" s="3" t="s">
        <v>10</v>
      </c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14</v>
      </c>
      <c r="Z139" s="3" t="s">
        <v>10</v>
      </c>
      <c r="AA139" s="3" t="s">
        <v>10</v>
      </c>
      <c r="AB139" s="4" t="s">
        <v>10</v>
      </c>
      <c r="AC139" s="3" t="s">
        <v>10</v>
      </c>
      <c r="AD139" s="4" t="s">
        <v>10</v>
      </c>
      <c r="AE139" s="3" t="s">
        <v>10</v>
      </c>
      <c r="AF139" s="3" t="s">
        <v>14</v>
      </c>
      <c r="AG139" s="30" t="s">
        <v>10</v>
      </c>
      <c r="AH139" s="4" t="s">
        <v>10</v>
      </c>
      <c r="AI139" s="3" t="s">
        <v>10</v>
      </c>
      <c r="AJ139" s="3" t="s">
        <v>14</v>
      </c>
      <c r="AK139" s="3" t="s">
        <v>14</v>
      </c>
      <c r="AL139" s="3" t="s">
        <v>14</v>
      </c>
      <c r="AM139" s="3" t="s">
        <v>10</v>
      </c>
      <c r="AN139" s="3" t="s">
        <v>10</v>
      </c>
      <c r="AO139" s="3" t="s">
        <v>14</v>
      </c>
      <c r="AP139" s="3" t="s">
        <v>10</v>
      </c>
      <c r="AQ139" s="2">
        <f t="shared" si="28"/>
        <v>11</v>
      </c>
      <c r="AR139" s="8">
        <v>4</v>
      </c>
      <c r="AS139" s="8">
        <v>1</v>
      </c>
    </row>
    <row r="141" spans="1:45" x14ac:dyDescent="0.45">
      <c r="K141" s="28" t="s">
        <v>56</v>
      </c>
      <c r="L141" s="6" t="s">
        <v>10</v>
      </c>
      <c r="M141" s="6" t="s">
        <v>10</v>
      </c>
      <c r="N141" s="6" t="s">
        <v>10</v>
      </c>
      <c r="O141" s="6" t="s">
        <v>10</v>
      </c>
      <c r="P141" s="6" t="s">
        <v>10</v>
      </c>
      <c r="Q141" s="6" t="s">
        <v>10</v>
      </c>
      <c r="R141" s="6" t="s">
        <v>10</v>
      </c>
      <c r="S141" s="6" t="s">
        <v>10</v>
      </c>
      <c r="T141" s="6"/>
      <c r="U141" s="6"/>
      <c r="V141" s="6" t="s">
        <v>10</v>
      </c>
      <c r="W141" s="6" t="s">
        <v>10</v>
      </c>
      <c r="X141" s="6" t="s">
        <v>10</v>
      </c>
      <c r="Y141" s="6" t="s">
        <v>10</v>
      </c>
      <c r="Z141" s="6" t="s">
        <v>10</v>
      </c>
      <c r="AA141" s="6" t="s">
        <v>10</v>
      </c>
      <c r="AB141" s="6" t="s">
        <v>10</v>
      </c>
      <c r="AC141" s="6" t="s">
        <v>10</v>
      </c>
      <c r="AD141" s="6" t="s">
        <v>10</v>
      </c>
      <c r="AE141" s="6" t="s">
        <v>10</v>
      </c>
      <c r="AF141" s="6" t="s">
        <v>10</v>
      </c>
      <c r="AG141" s="6" t="s">
        <v>10</v>
      </c>
      <c r="AH141" s="6" t="s">
        <v>10</v>
      </c>
      <c r="AI141" s="6" t="s">
        <v>10</v>
      </c>
      <c r="AJ141" s="6" t="s">
        <v>10</v>
      </c>
      <c r="AK141" s="6" t="s">
        <v>10</v>
      </c>
      <c r="AL141" s="6" t="s">
        <v>10</v>
      </c>
      <c r="AM141" s="6" t="s">
        <v>10</v>
      </c>
      <c r="AN141" s="6" t="s">
        <v>10</v>
      </c>
      <c r="AO141" s="6" t="s">
        <v>10</v>
      </c>
      <c r="AP141" s="6" t="s">
        <v>10</v>
      </c>
    </row>
    <row r="143" spans="1:45" x14ac:dyDescent="0.45">
      <c r="A143" s="2">
        <v>1234</v>
      </c>
      <c r="B143" s="2">
        <v>4</v>
      </c>
      <c r="C143" s="2">
        <v>14</v>
      </c>
      <c r="D143" s="2">
        <v>15</v>
      </c>
      <c r="E143" s="2">
        <v>27</v>
      </c>
      <c r="F143" s="2">
        <v>28</v>
      </c>
      <c r="G143" s="2">
        <v>22</v>
      </c>
      <c r="H143" s="2" t="s">
        <v>8</v>
      </c>
      <c r="I143" s="2">
        <v>88</v>
      </c>
      <c r="J143" s="2">
        <v>110</v>
      </c>
      <c r="K143" s="7" t="s">
        <v>9</v>
      </c>
      <c r="L143" s="6" t="s">
        <v>14</v>
      </c>
      <c r="M143" s="3" t="s">
        <v>10</v>
      </c>
      <c r="N143" s="3" t="s">
        <v>10</v>
      </c>
      <c r="O143" s="4" t="s">
        <v>14</v>
      </c>
      <c r="P143" s="3" t="s">
        <v>10</v>
      </c>
      <c r="Q143" s="3" t="s">
        <v>14</v>
      </c>
      <c r="R143" s="3" t="s">
        <v>10</v>
      </c>
      <c r="S143" s="3" t="s">
        <v>14</v>
      </c>
      <c r="T143" s="3" t="s">
        <v>14</v>
      </c>
      <c r="U143" s="3" t="s">
        <v>10</v>
      </c>
      <c r="V143" s="3" t="s">
        <v>10</v>
      </c>
      <c r="W143" s="3" t="s">
        <v>10</v>
      </c>
      <c r="X143" s="3" t="s">
        <v>10</v>
      </c>
      <c r="Y143" s="4" t="s">
        <v>10</v>
      </c>
      <c r="Z143" s="4" t="s">
        <v>14</v>
      </c>
      <c r="AA143" s="3" t="s">
        <v>14</v>
      </c>
      <c r="AB143" s="3" t="s">
        <v>14</v>
      </c>
      <c r="AC143" s="3" t="s">
        <v>10</v>
      </c>
      <c r="AD143" s="3" t="s">
        <v>14</v>
      </c>
      <c r="AE143" s="3" t="s">
        <v>10</v>
      </c>
      <c r="AF143" s="3" t="s">
        <v>10</v>
      </c>
      <c r="AG143" s="5" t="s">
        <v>14</v>
      </c>
      <c r="AH143" s="3" t="s">
        <v>10</v>
      </c>
      <c r="AI143" s="3" t="s">
        <v>14</v>
      </c>
      <c r="AJ143" s="3" t="s">
        <v>10</v>
      </c>
      <c r="AK143" s="3" t="s">
        <v>10</v>
      </c>
      <c r="AL143" s="4" t="s">
        <v>10</v>
      </c>
      <c r="AM143" s="4" t="s">
        <v>10</v>
      </c>
      <c r="AN143" s="3" t="s">
        <v>10</v>
      </c>
      <c r="AO143" s="3" t="s">
        <v>10</v>
      </c>
      <c r="AP143" s="3" t="s">
        <v>10</v>
      </c>
      <c r="AQ143" s="2">
        <f t="shared" ref="AQ143:AQ144" si="29">31-COUNTIF(L143:AP143,"〇")-COUNTIF(L143:AP143,"軸")</f>
        <v>11</v>
      </c>
      <c r="AR143" s="7">
        <v>3</v>
      </c>
      <c r="AS143" s="7">
        <v>0</v>
      </c>
    </row>
    <row r="144" spans="1:45" x14ac:dyDescent="0.45">
      <c r="K144" s="7" t="s">
        <v>11</v>
      </c>
      <c r="L144" s="6" t="s">
        <v>14</v>
      </c>
      <c r="M144" s="3" t="s">
        <v>10</v>
      </c>
      <c r="N144" s="3" t="s">
        <v>14</v>
      </c>
      <c r="O144" s="4" t="s">
        <v>14</v>
      </c>
      <c r="P144" s="3" t="s">
        <v>14</v>
      </c>
      <c r="Q144" s="3" t="s">
        <v>10</v>
      </c>
      <c r="R144" s="3" t="s">
        <v>14</v>
      </c>
      <c r="S144" s="3" t="s">
        <v>10</v>
      </c>
      <c r="T144" s="3" t="s">
        <v>10</v>
      </c>
      <c r="U144" s="3" t="s">
        <v>10</v>
      </c>
      <c r="V144" s="3" t="s">
        <v>10</v>
      </c>
      <c r="W144" s="3" t="s">
        <v>10</v>
      </c>
      <c r="X144" s="3" t="s">
        <v>10</v>
      </c>
      <c r="Y144" s="4" t="s">
        <v>10</v>
      </c>
      <c r="Z144" s="4" t="s">
        <v>10</v>
      </c>
      <c r="AA144" s="3" t="s">
        <v>10</v>
      </c>
      <c r="AB144" s="3" t="s">
        <v>14</v>
      </c>
      <c r="AC144" s="3" t="s">
        <v>10</v>
      </c>
      <c r="AD144" s="3" t="s">
        <v>10</v>
      </c>
      <c r="AE144" s="3" t="s">
        <v>14</v>
      </c>
      <c r="AF144" s="3" t="s">
        <v>10</v>
      </c>
      <c r="AG144" s="5" t="s">
        <v>10</v>
      </c>
      <c r="AH144" s="3" t="s">
        <v>10</v>
      </c>
      <c r="AI144" s="3" t="s">
        <v>10</v>
      </c>
      <c r="AJ144" s="3" t="s">
        <v>14</v>
      </c>
      <c r="AK144" s="3" t="s">
        <v>14</v>
      </c>
      <c r="AL144" s="4" t="s">
        <v>14</v>
      </c>
      <c r="AM144" s="4" t="s">
        <v>10</v>
      </c>
      <c r="AN144" s="3" t="s">
        <v>14</v>
      </c>
      <c r="AO144" s="3" t="s">
        <v>10</v>
      </c>
      <c r="AP144" s="3" t="s">
        <v>10</v>
      </c>
      <c r="AQ144" s="2">
        <f t="shared" si="29"/>
        <v>11</v>
      </c>
      <c r="AR144" s="7">
        <v>3</v>
      </c>
      <c r="AS144" s="7">
        <v>1</v>
      </c>
    </row>
    <row r="146" spans="1:45" x14ac:dyDescent="0.45">
      <c r="K146" s="28" t="s">
        <v>56</v>
      </c>
      <c r="L146" s="6" t="s">
        <v>10</v>
      </c>
      <c r="M146" s="6" t="s">
        <v>10</v>
      </c>
      <c r="N146" s="6" t="s">
        <v>10</v>
      </c>
      <c r="O146" s="6" t="s">
        <v>10</v>
      </c>
      <c r="P146" s="6" t="s">
        <v>10</v>
      </c>
      <c r="Q146" s="6" t="s">
        <v>10</v>
      </c>
      <c r="R146" s="6" t="s">
        <v>10</v>
      </c>
      <c r="S146" s="6" t="s">
        <v>10</v>
      </c>
      <c r="T146" s="6"/>
      <c r="U146" s="6"/>
      <c r="V146" s="6" t="s">
        <v>10</v>
      </c>
      <c r="W146" s="6" t="s">
        <v>10</v>
      </c>
      <c r="X146" s="6" t="s">
        <v>10</v>
      </c>
      <c r="Y146" s="6" t="s">
        <v>10</v>
      </c>
      <c r="Z146" s="6" t="s">
        <v>10</v>
      </c>
      <c r="AA146" s="6" t="s">
        <v>10</v>
      </c>
      <c r="AB146" s="6" t="s">
        <v>10</v>
      </c>
      <c r="AC146" s="6" t="s">
        <v>10</v>
      </c>
      <c r="AD146" s="6" t="s">
        <v>10</v>
      </c>
      <c r="AE146" s="6" t="s">
        <v>10</v>
      </c>
      <c r="AF146" s="6" t="s">
        <v>10</v>
      </c>
      <c r="AG146" s="6" t="s">
        <v>10</v>
      </c>
      <c r="AH146" s="6" t="s">
        <v>10</v>
      </c>
      <c r="AI146" s="6" t="s">
        <v>10</v>
      </c>
      <c r="AJ146" s="6" t="s">
        <v>10</v>
      </c>
      <c r="AK146" s="6" t="s">
        <v>10</v>
      </c>
      <c r="AL146" s="6" t="s">
        <v>10</v>
      </c>
      <c r="AM146" s="6" t="s">
        <v>10</v>
      </c>
      <c r="AN146" s="6" t="s">
        <v>10</v>
      </c>
      <c r="AO146" s="6" t="s">
        <v>10</v>
      </c>
      <c r="AP146" s="6" t="s">
        <v>10</v>
      </c>
    </row>
    <row r="148" spans="1:45" x14ac:dyDescent="0.45">
      <c r="A148" s="2">
        <v>1235</v>
      </c>
      <c r="B148" s="2">
        <v>8</v>
      </c>
      <c r="C148" s="2">
        <v>12</v>
      </c>
      <c r="D148" s="2">
        <v>17</v>
      </c>
      <c r="E148" s="2">
        <v>22</v>
      </c>
      <c r="F148" s="2">
        <v>28</v>
      </c>
      <c r="G148" s="2">
        <v>5</v>
      </c>
      <c r="H148" s="2" t="s">
        <v>24</v>
      </c>
      <c r="I148" s="2">
        <v>87</v>
      </c>
      <c r="J148" s="2">
        <v>92</v>
      </c>
      <c r="K148" s="7" t="s">
        <v>9</v>
      </c>
      <c r="L148" s="6" t="s">
        <v>10</v>
      </c>
      <c r="M148" s="3" t="s">
        <v>14</v>
      </c>
      <c r="N148" s="3" t="s">
        <v>10</v>
      </c>
      <c r="O148" s="3" t="s">
        <v>10</v>
      </c>
      <c r="P148" s="5" t="s">
        <v>10</v>
      </c>
      <c r="Q148" s="3" t="s">
        <v>14</v>
      </c>
      <c r="R148" s="3" t="s">
        <v>10</v>
      </c>
      <c r="S148" s="4" t="s">
        <v>14</v>
      </c>
      <c r="T148" s="3" t="s">
        <v>14</v>
      </c>
      <c r="U148" s="3" t="s">
        <v>10</v>
      </c>
      <c r="V148" s="3" t="s">
        <v>10</v>
      </c>
      <c r="W148" s="4" t="s">
        <v>10</v>
      </c>
      <c r="X148" s="3" t="s">
        <v>10</v>
      </c>
      <c r="Y148" s="3" t="s">
        <v>10</v>
      </c>
      <c r="Z148" s="3" t="s">
        <v>14</v>
      </c>
      <c r="AA148" s="3" t="s">
        <v>14</v>
      </c>
      <c r="AB148" s="4" t="s">
        <v>14</v>
      </c>
      <c r="AC148" s="3" t="s">
        <v>10</v>
      </c>
      <c r="AD148" s="3" t="s">
        <v>10</v>
      </c>
      <c r="AE148" s="3" t="s">
        <v>10</v>
      </c>
      <c r="AF148" s="3" t="s">
        <v>10</v>
      </c>
      <c r="AG148" s="4" t="s">
        <v>14</v>
      </c>
      <c r="AH148" s="3" t="s">
        <v>10</v>
      </c>
      <c r="AI148" s="3" t="s">
        <v>14</v>
      </c>
      <c r="AJ148" s="3" t="s">
        <v>10</v>
      </c>
      <c r="AK148" s="3" t="s">
        <v>10</v>
      </c>
      <c r="AL148" s="3" t="s">
        <v>10</v>
      </c>
      <c r="AM148" s="4" t="s">
        <v>14</v>
      </c>
      <c r="AN148" s="3" t="s">
        <v>14</v>
      </c>
      <c r="AO148" s="3" t="s">
        <v>10</v>
      </c>
      <c r="AP148" s="3" t="s">
        <v>10</v>
      </c>
      <c r="AQ148" s="2">
        <f t="shared" ref="AQ148:AQ149" si="30">31-COUNTIF(L148:AP148,"〇")-COUNTIF(L148:AP148,"軸")</f>
        <v>11</v>
      </c>
      <c r="AR148" s="7">
        <v>1</v>
      </c>
      <c r="AS148" s="7">
        <v>1</v>
      </c>
    </row>
    <row r="149" spans="1:45" x14ac:dyDescent="0.45">
      <c r="K149" s="7" t="s">
        <v>11</v>
      </c>
      <c r="L149" s="6" t="s">
        <v>14</v>
      </c>
      <c r="M149" s="3" t="s">
        <v>10</v>
      </c>
      <c r="N149" s="3" t="s">
        <v>10</v>
      </c>
      <c r="O149" s="3" t="s">
        <v>14</v>
      </c>
      <c r="P149" s="5" t="s">
        <v>14</v>
      </c>
      <c r="Q149" s="3" t="s">
        <v>10</v>
      </c>
      <c r="R149" s="3" t="s">
        <v>10</v>
      </c>
      <c r="S149" s="4" t="s">
        <v>10</v>
      </c>
      <c r="T149" s="3" t="s">
        <v>10</v>
      </c>
      <c r="U149" s="3" t="s">
        <v>10</v>
      </c>
      <c r="V149" s="3" t="s">
        <v>10</v>
      </c>
      <c r="W149" s="4" t="s">
        <v>10</v>
      </c>
      <c r="X149" s="3" t="s">
        <v>14</v>
      </c>
      <c r="Y149" s="3" t="s">
        <v>14</v>
      </c>
      <c r="Z149" s="3" t="s">
        <v>10</v>
      </c>
      <c r="AA149" s="3" t="s">
        <v>14</v>
      </c>
      <c r="AB149" s="4" t="s">
        <v>10</v>
      </c>
      <c r="AC149" s="3" t="s">
        <v>10</v>
      </c>
      <c r="AD149" s="3" t="s">
        <v>14</v>
      </c>
      <c r="AE149" s="3" t="s">
        <v>10</v>
      </c>
      <c r="AF149" s="3" t="s">
        <v>10</v>
      </c>
      <c r="AG149" s="4" t="s">
        <v>10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14</v>
      </c>
      <c r="AM149" s="4" t="s">
        <v>10</v>
      </c>
      <c r="AN149" s="3" t="s">
        <v>10</v>
      </c>
      <c r="AO149" s="3" t="s">
        <v>14</v>
      </c>
      <c r="AP149" s="3" t="s">
        <v>14</v>
      </c>
      <c r="AQ149" s="2">
        <f t="shared" si="30"/>
        <v>11</v>
      </c>
      <c r="AR149" s="9">
        <v>5</v>
      </c>
      <c r="AS149" s="9">
        <v>0</v>
      </c>
    </row>
    <row r="151" spans="1:45" x14ac:dyDescent="0.45">
      <c r="K151" s="28" t="s">
        <v>56</v>
      </c>
      <c r="L151" s="6" t="s">
        <v>10</v>
      </c>
      <c r="M151" s="6" t="s">
        <v>10</v>
      </c>
      <c r="N151" s="6" t="s">
        <v>10</v>
      </c>
      <c r="O151" s="6" t="s">
        <v>10</v>
      </c>
      <c r="P151" s="6" t="s">
        <v>10</v>
      </c>
      <c r="Q151" s="6" t="s">
        <v>10</v>
      </c>
      <c r="R151" s="6" t="s">
        <v>10</v>
      </c>
      <c r="S151" s="6" t="s">
        <v>10</v>
      </c>
      <c r="T151" s="6"/>
      <c r="U151" s="6"/>
      <c r="V151" s="6" t="s">
        <v>10</v>
      </c>
      <c r="W151" s="6" t="s">
        <v>10</v>
      </c>
      <c r="X151" s="6" t="s">
        <v>10</v>
      </c>
      <c r="Y151" s="6" t="s">
        <v>10</v>
      </c>
      <c r="Z151" s="6" t="s">
        <v>10</v>
      </c>
      <c r="AA151" s="6" t="s">
        <v>10</v>
      </c>
      <c r="AB151" s="6" t="s">
        <v>10</v>
      </c>
      <c r="AC151" s="6" t="s">
        <v>10</v>
      </c>
      <c r="AD151" s="6" t="s">
        <v>10</v>
      </c>
      <c r="AE151" s="6" t="s">
        <v>10</v>
      </c>
      <c r="AF151" s="6" t="s">
        <v>10</v>
      </c>
      <c r="AG151" s="6" t="s">
        <v>10</v>
      </c>
      <c r="AH151" s="6" t="s">
        <v>10</v>
      </c>
      <c r="AI151" s="6" t="s">
        <v>10</v>
      </c>
      <c r="AJ151" s="6" t="s">
        <v>10</v>
      </c>
      <c r="AK151" s="6" t="s">
        <v>10</v>
      </c>
      <c r="AL151" s="6" t="s">
        <v>10</v>
      </c>
      <c r="AM151" s="6" t="s">
        <v>10</v>
      </c>
      <c r="AN151" s="6" t="s">
        <v>10</v>
      </c>
      <c r="AO151" s="6" t="s">
        <v>10</v>
      </c>
      <c r="AP151" s="6" t="s">
        <v>10</v>
      </c>
    </row>
    <row r="153" spans="1:45" x14ac:dyDescent="0.45">
      <c r="A153" s="2">
        <v>1236</v>
      </c>
      <c r="B153" s="2">
        <v>1</v>
      </c>
      <c r="C153" s="2">
        <v>18</v>
      </c>
      <c r="D153" s="2">
        <v>19</v>
      </c>
      <c r="E153" s="2">
        <v>30</v>
      </c>
      <c r="F153" s="2">
        <v>31</v>
      </c>
      <c r="G153" s="2">
        <v>29</v>
      </c>
      <c r="H153" s="2" t="s">
        <v>25</v>
      </c>
      <c r="I153" s="2">
        <v>99</v>
      </c>
      <c r="J153" s="2">
        <v>128</v>
      </c>
      <c r="K153" s="7" t="s">
        <v>9</v>
      </c>
      <c r="L153" s="29" t="s">
        <v>10</v>
      </c>
      <c r="M153" s="3" t="s">
        <v>14</v>
      </c>
      <c r="N153" s="3" t="s">
        <v>10</v>
      </c>
      <c r="O153" s="3" t="s">
        <v>14</v>
      </c>
      <c r="P153" s="3" t="s">
        <v>10</v>
      </c>
      <c r="Q153" s="3" t="s">
        <v>14</v>
      </c>
      <c r="R153" s="3" t="s">
        <v>10</v>
      </c>
      <c r="S153" s="3" t="s">
        <v>14</v>
      </c>
      <c r="T153" s="3" t="s">
        <v>14</v>
      </c>
      <c r="U153" s="3" t="s">
        <v>10</v>
      </c>
      <c r="V153" s="3" t="s">
        <v>10</v>
      </c>
      <c r="W153" s="3" t="s">
        <v>10</v>
      </c>
      <c r="X153" s="3" t="s">
        <v>10</v>
      </c>
      <c r="Y153" s="3" t="s">
        <v>10</v>
      </c>
      <c r="Z153" s="3" t="s">
        <v>14</v>
      </c>
      <c r="AA153" s="3" t="s">
        <v>14</v>
      </c>
      <c r="AB153" s="3" t="s">
        <v>10</v>
      </c>
      <c r="AC153" s="4" t="s">
        <v>10</v>
      </c>
      <c r="AD153" s="4" t="s">
        <v>10</v>
      </c>
      <c r="AE153" s="3" t="s">
        <v>10</v>
      </c>
      <c r="AF153" s="3" t="s">
        <v>10</v>
      </c>
      <c r="AG153" s="3" t="s">
        <v>14</v>
      </c>
      <c r="AH153" s="3" t="s">
        <v>10</v>
      </c>
      <c r="AI153" s="3" t="s">
        <v>14</v>
      </c>
      <c r="AJ153" s="3" t="s">
        <v>14</v>
      </c>
      <c r="AK153" s="3" t="s">
        <v>10</v>
      </c>
      <c r="AL153" s="3" t="s">
        <v>10</v>
      </c>
      <c r="AM153" s="3" t="s">
        <v>10</v>
      </c>
      <c r="AN153" s="5" t="s">
        <v>14</v>
      </c>
      <c r="AO153" s="4" t="s">
        <v>10</v>
      </c>
      <c r="AP153" s="4" t="s">
        <v>10</v>
      </c>
      <c r="AQ153" s="2">
        <f t="shared" ref="AQ153:AQ154" si="31">31-COUNTIF(L153:AP153,"〇")-COUNTIF(L153:AP153,"軸")</f>
        <v>11</v>
      </c>
      <c r="AR153" s="9">
        <v>5</v>
      </c>
      <c r="AS153" s="9">
        <v>0</v>
      </c>
    </row>
    <row r="154" spans="1:45" x14ac:dyDescent="0.45">
      <c r="K154" s="7" t="s">
        <v>11</v>
      </c>
      <c r="L154" s="29" t="s">
        <v>14</v>
      </c>
      <c r="M154" s="3" t="s">
        <v>10</v>
      </c>
      <c r="N154" s="3" t="s">
        <v>14</v>
      </c>
      <c r="O154" s="3" t="s">
        <v>14</v>
      </c>
      <c r="P154" s="3" t="s">
        <v>14</v>
      </c>
      <c r="Q154" s="3" t="s">
        <v>10</v>
      </c>
      <c r="R154" s="3" t="s">
        <v>10</v>
      </c>
      <c r="S154" s="3" t="s">
        <v>10</v>
      </c>
      <c r="T154" s="3" t="s">
        <v>10</v>
      </c>
      <c r="U154" s="3" t="s">
        <v>10</v>
      </c>
      <c r="V154" s="3" t="s">
        <v>14</v>
      </c>
      <c r="W154" s="3" t="s">
        <v>14</v>
      </c>
      <c r="X154" s="3" t="s">
        <v>10</v>
      </c>
      <c r="Y154" s="3" t="s">
        <v>14</v>
      </c>
      <c r="Z154" s="3" t="s">
        <v>10</v>
      </c>
      <c r="AA154" s="3" t="s">
        <v>10</v>
      </c>
      <c r="AB154" s="3" t="s">
        <v>14</v>
      </c>
      <c r="AC154" s="4" t="s">
        <v>10</v>
      </c>
      <c r="AD154" s="4" t="s">
        <v>10</v>
      </c>
      <c r="AE154" s="3" t="s">
        <v>14</v>
      </c>
      <c r="AF154" s="3" t="s">
        <v>10</v>
      </c>
      <c r="AG154" s="3" t="s">
        <v>10</v>
      </c>
      <c r="AH154" s="3" t="s">
        <v>10</v>
      </c>
      <c r="AI154" s="3" t="s">
        <v>10</v>
      </c>
      <c r="AJ154" s="3" t="s">
        <v>10</v>
      </c>
      <c r="AK154" s="3" t="s">
        <v>10</v>
      </c>
      <c r="AL154" s="3" t="s">
        <v>14</v>
      </c>
      <c r="AM154" s="3" t="s">
        <v>14</v>
      </c>
      <c r="AN154" s="5" t="s">
        <v>10</v>
      </c>
      <c r="AO154" s="4" t="s">
        <v>10</v>
      </c>
      <c r="AP154" s="4" t="s">
        <v>10</v>
      </c>
      <c r="AQ154" s="2">
        <f t="shared" si="31"/>
        <v>11</v>
      </c>
      <c r="AR154" s="8">
        <v>4</v>
      </c>
      <c r="AS154" s="8">
        <v>1</v>
      </c>
    </row>
    <row r="156" spans="1:45" x14ac:dyDescent="0.45">
      <c r="K156" s="28" t="s">
        <v>56</v>
      </c>
      <c r="L156" s="6"/>
      <c r="M156" s="6" t="s">
        <v>10</v>
      </c>
      <c r="N156" s="6" t="s">
        <v>10</v>
      </c>
      <c r="O156" s="6" t="s">
        <v>10</v>
      </c>
      <c r="P156" s="6" t="s">
        <v>10</v>
      </c>
      <c r="Q156" s="6" t="s">
        <v>10</v>
      </c>
      <c r="R156" s="6" t="s">
        <v>10</v>
      </c>
      <c r="S156" s="6" t="s">
        <v>10</v>
      </c>
      <c r="T156" s="6"/>
      <c r="U156" s="6"/>
      <c r="V156" s="6" t="s">
        <v>10</v>
      </c>
      <c r="W156" s="6" t="s">
        <v>10</v>
      </c>
      <c r="X156" s="6" t="s">
        <v>10</v>
      </c>
      <c r="Y156" s="6" t="s">
        <v>10</v>
      </c>
      <c r="Z156" s="6" t="s">
        <v>10</v>
      </c>
      <c r="AA156" s="6" t="s">
        <v>10</v>
      </c>
      <c r="AB156" s="6" t="s">
        <v>10</v>
      </c>
      <c r="AC156" s="6" t="s">
        <v>10</v>
      </c>
      <c r="AD156" s="6" t="s">
        <v>10</v>
      </c>
      <c r="AE156" s="6"/>
      <c r="AF156" s="6"/>
      <c r="AG156" s="6" t="s">
        <v>10</v>
      </c>
      <c r="AH156" s="6" t="s">
        <v>10</v>
      </c>
      <c r="AI156" s="6" t="s">
        <v>10</v>
      </c>
      <c r="AJ156" s="6" t="s">
        <v>10</v>
      </c>
      <c r="AK156" s="6" t="s">
        <v>10</v>
      </c>
      <c r="AL156" s="6" t="s">
        <v>10</v>
      </c>
      <c r="AM156" s="6" t="s">
        <v>10</v>
      </c>
      <c r="AN156" s="6" t="s">
        <v>10</v>
      </c>
      <c r="AO156" s="6" t="s">
        <v>10</v>
      </c>
      <c r="AP156" s="6"/>
    </row>
    <row r="158" spans="1:45" x14ac:dyDescent="0.45">
      <c r="A158" s="2">
        <v>1237</v>
      </c>
      <c r="B158" s="2">
        <v>2</v>
      </c>
      <c r="C158" s="2">
        <v>9</v>
      </c>
      <c r="D158" s="2">
        <v>10</v>
      </c>
      <c r="E158" s="2">
        <v>25</v>
      </c>
      <c r="F158" s="2">
        <v>31</v>
      </c>
      <c r="G158" s="2">
        <v>18</v>
      </c>
      <c r="H158" s="2" t="s">
        <v>13</v>
      </c>
      <c r="I158" s="2">
        <v>77</v>
      </c>
      <c r="J158" s="2">
        <v>95</v>
      </c>
      <c r="K158" s="7" t="s">
        <v>9</v>
      </c>
      <c r="L158" s="6" t="s">
        <v>10</v>
      </c>
      <c r="M158" s="4" t="s">
        <v>14</v>
      </c>
      <c r="N158" s="3" t="s">
        <v>10</v>
      </c>
      <c r="O158" s="3" t="s">
        <v>10</v>
      </c>
      <c r="P158" s="3" t="s">
        <v>10</v>
      </c>
      <c r="Q158" s="3" t="s">
        <v>14</v>
      </c>
      <c r="R158" s="3" t="s">
        <v>10</v>
      </c>
      <c r="S158" s="3" t="s">
        <v>14</v>
      </c>
      <c r="T158" s="4" t="s">
        <v>10</v>
      </c>
      <c r="U158" s="4" t="s">
        <v>10</v>
      </c>
      <c r="V158" s="3" t="s">
        <v>10</v>
      </c>
      <c r="W158" s="3" t="s">
        <v>10</v>
      </c>
      <c r="X158" s="3" t="s">
        <v>10</v>
      </c>
      <c r="Y158" s="3" t="s">
        <v>10</v>
      </c>
      <c r="Z158" s="3" t="s">
        <v>14</v>
      </c>
      <c r="AA158" s="3" t="s">
        <v>10</v>
      </c>
      <c r="AB158" s="3" t="s">
        <v>14</v>
      </c>
      <c r="AC158" s="5" t="s">
        <v>10</v>
      </c>
      <c r="AD158" s="3" t="s">
        <v>14</v>
      </c>
      <c r="AE158" s="3" t="s">
        <v>14</v>
      </c>
      <c r="AF158" s="3" t="s">
        <v>10</v>
      </c>
      <c r="AG158" s="3" t="s">
        <v>10</v>
      </c>
      <c r="AH158" s="3" t="s">
        <v>10</v>
      </c>
      <c r="AI158" s="3" t="s">
        <v>14</v>
      </c>
      <c r="AJ158" s="4" t="s">
        <v>10</v>
      </c>
      <c r="AK158" s="3" t="s">
        <v>10</v>
      </c>
      <c r="AL158" s="3" t="s">
        <v>10</v>
      </c>
      <c r="AM158" s="3" t="s">
        <v>10</v>
      </c>
      <c r="AN158" s="3" t="s">
        <v>14</v>
      </c>
      <c r="AO158" s="3" t="s">
        <v>14</v>
      </c>
      <c r="AP158" s="4" t="s">
        <v>14</v>
      </c>
      <c r="AQ158" s="2">
        <f t="shared" ref="AQ158:AQ159" si="32">31-COUNTIF(L158:AP158,"〇")-COUNTIF(L158:AP158,"軸")</f>
        <v>11</v>
      </c>
      <c r="AR158" s="7">
        <v>3</v>
      </c>
      <c r="AS158" s="7">
        <v>1</v>
      </c>
    </row>
    <row r="159" spans="1:45" x14ac:dyDescent="0.45">
      <c r="K159" s="7" t="s">
        <v>11</v>
      </c>
      <c r="L159" s="6" t="s">
        <v>14</v>
      </c>
      <c r="M159" s="4" t="s">
        <v>10</v>
      </c>
      <c r="N159" s="3" t="s">
        <v>10</v>
      </c>
      <c r="O159" s="3" t="s">
        <v>14</v>
      </c>
      <c r="P159" s="3" t="s">
        <v>14</v>
      </c>
      <c r="Q159" s="3" t="s">
        <v>10</v>
      </c>
      <c r="R159" s="3" t="s">
        <v>10</v>
      </c>
      <c r="S159" s="3" t="s">
        <v>10</v>
      </c>
      <c r="T159" s="4" t="s">
        <v>10</v>
      </c>
      <c r="U159" s="4" t="s">
        <v>10</v>
      </c>
      <c r="V159" s="3" t="s">
        <v>10</v>
      </c>
      <c r="W159" s="3" t="s">
        <v>14</v>
      </c>
      <c r="X159" s="3" t="s">
        <v>14</v>
      </c>
      <c r="Y159" s="3" t="s">
        <v>10</v>
      </c>
      <c r="Z159" s="3" t="s">
        <v>10</v>
      </c>
      <c r="AA159" s="3" t="s">
        <v>14</v>
      </c>
      <c r="AB159" s="3" t="s">
        <v>14</v>
      </c>
      <c r="AC159" s="5" t="s">
        <v>14</v>
      </c>
      <c r="AD159" s="3" t="s">
        <v>10</v>
      </c>
      <c r="AE159" s="3" t="s">
        <v>14</v>
      </c>
      <c r="AF159" s="3" t="s">
        <v>10</v>
      </c>
      <c r="AG159" s="3" t="s">
        <v>10</v>
      </c>
      <c r="AH159" s="3" t="s">
        <v>10</v>
      </c>
      <c r="AI159" s="3" t="s">
        <v>10</v>
      </c>
      <c r="AJ159" s="4" t="s">
        <v>10</v>
      </c>
      <c r="AK159" s="3" t="s">
        <v>10</v>
      </c>
      <c r="AL159" s="3" t="s">
        <v>14</v>
      </c>
      <c r="AM159" s="3" t="s">
        <v>14</v>
      </c>
      <c r="AN159" s="3" t="s">
        <v>10</v>
      </c>
      <c r="AO159" s="3" t="s">
        <v>10</v>
      </c>
      <c r="AP159" s="4" t="s">
        <v>10</v>
      </c>
      <c r="AQ159" s="2">
        <f t="shared" si="32"/>
        <v>11</v>
      </c>
      <c r="AR159" s="9">
        <v>5</v>
      </c>
      <c r="AS159" s="9">
        <v>0</v>
      </c>
    </row>
    <row r="161" spans="1:45" x14ac:dyDescent="0.45">
      <c r="K161" s="28" t="s">
        <v>56</v>
      </c>
      <c r="L161" s="6" t="s">
        <v>10</v>
      </c>
      <c r="M161" s="6" t="s">
        <v>10</v>
      </c>
      <c r="N161" s="6" t="s">
        <v>10</v>
      </c>
      <c r="O161" s="6" t="s">
        <v>10</v>
      </c>
      <c r="P161" s="6" t="s">
        <v>10</v>
      </c>
      <c r="Q161" s="6" t="s">
        <v>10</v>
      </c>
      <c r="R161" s="6" t="s">
        <v>10</v>
      </c>
      <c r="S161" s="6" t="s">
        <v>10</v>
      </c>
      <c r="T161" s="6"/>
      <c r="U161" s="6"/>
      <c r="V161" s="6" t="s">
        <v>10</v>
      </c>
      <c r="W161" s="6" t="s">
        <v>10</v>
      </c>
      <c r="X161" s="6" t="s">
        <v>10</v>
      </c>
      <c r="Y161" s="6" t="s">
        <v>10</v>
      </c>
      <c r="Z161" s="6" t="s">
        <v>10</v>
      </c>
      <c r="AA161" s="6" t="s">
        <v>10</v>
      </c>
      <c r="AB161" s="6" t="s">
        <v>10</v>
      </c>
      <c r="AC161" s="6" t="s">
        <v>10</v>
      </c>
      <c r="AD161" s="6" t="s">
        <v>10</v>
      </c>
      <c r="AE161" s="6"/>
      <c r="AF161" s="6"/>
      <c r="AG161" s="6" t="s">
        <v>10</v>
      </c>
      <c r="AH161" s="6" t="s">
        <v>10</v>
      </c>
      <c r="AI161" s="6" t="s">
        <v>10</v>
      </c>
      <c r="AJ161" s="6" t="s">
        <v>10</v>
      </c>
      <c r="AK161" s="6" t="s">
        <v>10</v>
      </c>
      <c r="AL161" s="6" t="s">
        <v>10</v>
      </c>
      <c r="AM161" s="6" t="s">
        <v>10</v>
      </c>
      <c r="AN161" s="6" t="s">
        <v>10</v>
      </c>
      <c r="AO161" s="6" t="s">
        <v>10</v>
      </c>
      <c r="AP161" s="6" t="s">
        <v>10</v>
      </c>
    </row>
    <row r="163" spans="1:45" x14ac:dyDescent="0.45">
      <c r="A163" s="2">
        <v>1238</v>
      </c>
      <c r="B163" s="2">
        <v>13</v>
      </c>
      <c r="C163" s="2">
        <v>16</v>
      </c>
      <c r="D163" s="2">
        <v>19</v>
      </c>
      <c r="E163" s="2">
        <v>21</v>
      </c>
      <c r="F163" s="2">
        <v>25</v>
      </c>
      <c r="G163" s="2">
        <v>29</v>
      </c>
      <c r="H163" s="2" t="s">
        <v>8</v>
      </c>
      <c r="I163" s="2">
        <v>94</v>
      </c>
      <c r="J163" s="2">
        <v>123</v>
      </c>
      <c r="K163" s="7" t="s">
        <v>9</v>
      </c>
      <c r="L163" s="6" t="s">
        <v>10</v>
      </c>
      <c r="M163" s="3" t="s">
        <v>10</v>
      </c>
      <c r="N163" s="3" t="s">
        <v>10</v>
      </c>
      <c r="O163" s="3" t="s">
        <v>10</v>
      </c>
      <c r="P163" s="3" t="s">
        <v>10</v>
      </c>
      <c r="Q163" s="3" t="s">
        <v>14</v>
      </c>
      <c r="R163" s="3" t="s">
        <v>10</v>
      </c>
      <c r="S163" s="3" t="s">
        <v>14</v>
      </c>
      <c r="T163" s="3" t="s">
        <v>14</v>
      </c>
      <c r="U163" s="3" t="s">
        <v>10</v>
      </c>
      <c r="V163" s="3" t="s">
        <v>10</v>
      </c>
      <c r="W163" s="3" t="s">
        <v>10</v>
      </c>
      <c r="X163" s="4" t="s">
        <v>10</v>
      </c>
      <c r="Y163" s="3" t="s">
        <v>10</v>
      </c>
      <c r="Z163" s="3" t="s">
        <v>14</v>
      </c>
      <c r="AA163" s="4" t="s">
        <v>10</v>
      </c>
      <c r="AB163" s="3" t="s">
        <v>10</v>
      </c>
      <c r="AC163" s="3" t="s">
        <v>14</v>
      </c>
      <c r="AD163" s="4" t="s">
        <v>10</v>
      </c>
      <c r="AE163" s="3" t="s">
        <v>10</v>
      </c>
      <c r="AF163" s="4" t="s">
        <v>14</v>
      </c>
      <c r="AG163" s="3" t="s">
        <v>10</v>
      </c>
      <c r="AH163" s="3" t="s">
        <v>10</v>
      </c>
      <c r="AI163" s="3" t="s">
        <v>14</v>
      </c>
      <c r="AJ163" s="4" t="s">
        <v>10</v>
      </c>
      <c r="AK163" s="3" t="s">
        <v>10</v>
      </c>
      <c r="AL163" s="3" t="s">
        <v>14</v>
      </c>
      <c r="AM163" s="3" t="s">
        <v>10</v>
      </c>
      <c r="AN163" s="5" t="s">
        <v>14</v>
      </c>
      <c r="AO163" s="3" t="s">
        <v>14</v>
      </c>
      <c r="AP163" s="3" t="s">
        <v>14</v>
      </c>
      <c r="AQ163" s="2">
        <f t="shared" ref="AQ163:AQ164" si="33">31-COUNTIF(L163:AP163,"〇")-COUNTIF(L163:AP163,"軸")</f>
        <v>11</v>
      </c>
      <c r="AR163" s="7">
        <v>4</v>
      </c>
      <c r="AS163" s="7">
        <v>0</v>
      </c>
    </row>
    <row r="164" spans="1:45" x14ac:dyDescent="0.45">
      <c r="K164" s="7" t="s">
        <v>11</v>
      </c>
      <c r="L164" s="6" t="s">
        <v>14</v>
      </c>
      <c r="M164" s="3" t="s">
        <v>14</v>
      </c>
      <c r="N164" s="3" t="s">
        <v>10</v>
      </c>
      <c r="O164" s="3" t="s">
        <v>14</v>
      </c>
      <c r="P164" s="3" t="s">
        <v>14</v>
      </c>
      <c r="Q164" s="3" t="s">
        <v>10</v>
      </c>
      <c r="R164" s="3" t="s">
        <v>14</v>
      </c>
      <c r="S164" s="3" t="s">
        <v>10</v>
      </c>
      <c r="T164" s="3" t="s">
        <v>10</v>
      </c>
      <c r="U164" s="3" t="s">
        <v>10</v>
      </c>
      <c r="V164" s="3" t="s">
        <v>14</v>
      </c>
      <c r="W164" s="3" t="s">
        <v>14</v>
      </c>
      <c r="X164" s="4" t="s">
        <v>10</v>
      </c>
      <c r="Y164" s="3" t="s">
        <v>10</v>
      </c>
      <c r="Z164" s="3" t="s">
        <v>10</v>
      </c>
      <c r="AA164" s="4" t="s">
        <v>10</v>
      </c>
      <c r="AB164" s="3" t="s">
        <v>10</v>
      </c>
      <c r="AC164" s="3" t="s">
        <v>10</v>
      </c>
      <c r="AD164" s="4" t="s">
        <v>14</v>
      </c>
      <c r="AE164" s="3" t="s">
        <v>10</v>
      </c>
      <c r="AF164" s="4" t="s">
        <v>10</v>
      </c>
      <c r="AG164" s="3" t="s">
        <v>10</v>
      </c>
      <c r="AH164" s="3" t="s">
        <v>10</v>
      </c>
      <c r="AI164" s="3" t="s">
        <v>10</v>
      </c>
      <c r="AJ164" s="4" t="s">
        <v>10</v>
      </c>
      <c r="AK164" s="3" t="s">
        <v>14</v>
      </c>
      <c r="AL164" s="3" t="s">
        <v>10</v>
      </c>
      <c r="AM164" s="3" t="s">
        <v>10</v>
      </c>
      <c r="AN164" s="5" t="s">
        <v>10</v>
      </c>
      <c r="AO164" s="3" t="s">
        <v>14</v>
      </c>
      <c r="AP164" s="3" t="s">
        <v>14</v>
      </c>
      <c r="AQ164" s="2">
        <f t="shared" si="33"/>
        <v>11</v>
      </c>
      <c r="AR164" s="8">
        <v>4</v>
      </c>
      <c r="AS164" s="8">
        <v>1</v>
      </c>
    </row>
    <row r="166" spans="1:45" x14ac:dyDescent="0.45">
      <c r="K166" s="28" t="s">
        <v>56</v>
      </c>
      <c r="L166" s="6" t="s">
        <v>10</v>
      </c>
      <c r="M166" s="6" t="s">
        <v>10</v>
      </c>
      <c r="N166" s="6" t="s">
        <v>10</v>
      </c>
      <c r="O166" s="6"/>
      <c r="P166" s="6" t="s">
        <v>10</v>
      </c>
      <c r="Q166" s="6" t="s">
        <v>10</v>
      </c>
      <c r="R166" s="6" t="s">
        <v>10</v>
      </c>
      <c r="S166" s="6" t="s">
        <v>10</v>
      </c>
      <c r="T166" s="6" t="s">
        <v>10</v>
      </c>
      <c r="U166" s="6" t="s">
        <v>10</v>
      </c>
      <c r="V166" s="6" t="s">
        <v>10</v>
      </c>
      <c r="W166" s="6" t="s">
        <v>10</v>
      </c>
      <c r="X166" s="6" t="s">
        <v>10</v>
      </c>
      <c r="Y166" s="6"/>
      <c r="Z166" s="6"/>
      <c r="AA166" s="6" t="s">
        <v>10</v>
      </c>
      <c r="AB166" s="6" t="s">
        <v>10</v>
      </c>
      <c r="AC166" s="6" t="s">
        <v>10</v>
      </c>
      <c r="AD166" s="6" t="s">
        <v>10</v>
      </c>
      <c r="AE166" s="6"/>
      <c r="AF166" s="6"/>
      <c r="AG166" s="6" t="s">
        <v>10</v>
      </c>
      <c r="AH166" s="6" t="s">
        <v>10</v>
      </c>
      <c r="AI166" s="6" t="s">
        <v>10</v>
      </c>
      <c r="AJ166" s="6" t="s">
        <v>10</v>
      </c>
      <c r="AK166" s="6" t="s">
        <v>10</v>
      </c>
      <c r="AL166" s="6"/>
      <c r="AM166" s="6" t="s">
        <v>10</v>
      </c>
      <c r="AN166" s="6" t="s">
        <v>10</v>
      </c>
      <c r="AO166" s="6" t="s">
        <v>10</v>
      </c>
      <c r="AP166" s="6" t="s">
        <v>10</v>
      </c>
    </row>
    <row r="168" spans="1:45" x14ac:dyDescent="0.45">
      <c r="A168" s="2">
        <v>1239</v>
      </c>
      <c r="B168" s="2">
        <v>7</v>
      </c>
      <c r="C168" s="2">
        <v>9</v>
      </c>
      <c r="D168" s="2">
        <v>11</v>
      </c>
      <c r="E168" s="2">
        <v>18</v>
      </c>
      <c r="F168" s="2">
        <v>30</v>
      </c>
      <c r="G168" s="2">
        <v>1</v>
      </c>
      <c r="H168" s="2" t="s">
        <v>17</v>
      </c>
      <c r="I168" s="2">
        <v>75</v>
      </c>
      <c r="J168" s="2">
        <v>76</v>
      </c>
      <c r="K168" s="7" t="s">
        <v>9</v>
      </c>
      <c r="L168" s="31" t="s">
        <v>10</v>
      </c>
      <c r="M168" s="3" t="s">
        <v>10</v>
      </c>
      <c r="N168" s="3" t="s">
        <v>10</v>
      </c>
      <c r="O168" s="3" t="s">
        <v>10</v>
      </c>
      <c r="P168" s="3" t="s">
        <v>10</v>
      </c>
      <c r="Q168" s="3" t="s">
        <v>14</v>
      </c>
      <c r="R168" s="4" t="s">
        <v>10</v>
      </c>
      <c r="S168" s="3" t="s">
        <v>14</v>
      </c>
      <c r="T168" s="4" t="s">
        <v>10</v>
      </c>
      <c r="U168" s="3" t="s">
        <v>14</v>
      </c>
      <c r="V168" s="4" t="s">
        <v>10</v>
      </c>
      <c r="W168" s="3" t="s">
        <v>10</v>
      </c>
      <c r="X168" s="3" t="s">
        <v>10</v>
      </c>
      <c r="Y168" s="3" t="s">
        <v>14</v>
      </c>
      <c r="Z168" s="3" t="s">
        <v>14</v>
      </c>
      <c r="AA168" s="3" t="s">
        <v>14</v>
      </c>
      <c r="AB168" s="3" t="s">
        <v>14</v>
      </c>
      <c r="AC168" s="4" t="s">
        <v>10</v>
      </c>
      <c r="AD168" s="3" t="s">
        <v>14</v>
      </c>
      <c r="AE168" s="3" t="s">
        <v>10</v>
      </c>
      <c r="AF168" s="3" t="s">
        <v>10</v>
      </c>
      <c r="AG168" s="3" t="s">
        <v>10</v>
      </c>
      <c r="AH168" s="3" t="s">
        <v>14</v>
      </c>
      <c r="AI168" s="3" t="s">
        <v>14</v>
      </c>
      <c r="AJ168" s="3" t="s">
        <v>10</v>
      </c>
      <c r="AK168" s="3" t="s">
        <v>10</v>
      </c>
      <c r="AL168" s="3" t="s">
        <v>14</v>
      </c>
      <c r="AM168" s="3" t="s">
        <v>10</v>
      </c>
      <c r="AN168" s="3" t="s">
        <v>10</v>
      </c>
      <c r="AO168" s="4" t="s">
        <v>10</v>
      </c>
      <c r="AP168" s="3" t="s">
        <v>10</v>
      </c>
      <c r="AQ168" s="2">
        <f t="shared" ref="AQ168:AQ169" si="34">31-COUNTIF(L168:AP168,"〇")-COUNTIF(L168:AP168,"軸")</f>
        <v>11</v>
      </c>
      <c r="AR168" s="9">
        <v>5</v>
      </c>
      <c r="AS168" s="9">
        <v>1</v>
      </c>
    </row>
    <row r="169" spans="1:45" x14ac:dyDescent="0.45">
      <c r="K169" s="7" t="s">
        <v>11</v>
      </c>
      <c r="L169" s="31" t="s">
        <v>14</v>
      </c>
      <c r="M169" s="3" t="s">
        <v>10</v>
      </c>
      <c r="N169" s="3" t="s">
        <v>10</v>
      </c>
      <c r="O169" s="3" t="s">
        <v>14</v>
      </c>
      <c r="P169" s="3" t="s">
        <v>14</v>
      </c>
      <c r="Q169" s="3" t="s">
        <v>10</v>
      </c>
      <c r="R169" s="4" t="s">
        <v>10</v>
      </c>
      <c r="S169" s="3" t="s">
        <v>10</v>
      </c>
      <c r="T169" s="4" t="s">
        <v>14</v>
      </c>
      <c r="U169" s="3" t="s">
        <v>10</v>
      </c>
      <c r="V169" s="4" t="s">
        <v>10</v>
      </c>
      <c r="W169" s="3" t="s">
        <v>10</v>
      </c>
      <c r="X169" s="3" t="s">
        <v>10</v>
      </c>
      <c r="Y169" s="3" t="s">
        <v>14</v>
      </c>
      <c r="Z169" s="3" t="s">
        <v>10</v>
      </c>
      <c r="AA169" s="3" t="s">
        <v>10</v>
      </c>
      <c r="AB169" s="3" t="s">
        <v>14</v>
      </c>
      <c r="AC169" s="4" t="s">
        <v>14</v>
      </c>
      <c r="AD169" s="3" t="s">
        <v>10</v>
      </c>
      <c r="AE169" s="3" t="s">
        <v>14</v>
      </c>
      <c r="AF169" s="3" t="s">
        <v>10</v>
      </c>
      <c r="AG169" s="3" t="s">
        <v>10</v>
      </c>
      <c r="AH169" s="3" t="s">
        <v>10</v>
      </c>
      <c r="AI169" s="3" t="s">
        <v>10</v>
      </c>
      <c r="AJ169" s="3" t="s">
        <v>14</v>
      </c>
      <c r="AK169" s="3" t="s">
        <v>14</v>
      </c>
      <c r="AL169" s="3" t="s">
        <v>10</v>
      </c>
      <c r="AM169" s="3" t="s">
        <v>10</v>
      </c>
      <c r="AN169" s="3" t="s">
        <v>10</v>
      </c>
      <c r="AO169" s="4" t="s">
        <v>10</v>
      </c>
      <c r="AP169" s="3" t="s">
        <v>14</v>
      </c>
      <c r="AQ169" s="2">
        <f t="shared" si="34"/>
        <v>11</v>
      </c>
      <c r="AR169" s="7">
        <v>3</v>
      </c>
      <c r="AS169" s="7">
        <v>0</v>
      </c>
    </row>
    <row r="171" spans="1:45" x14ac:dyDescent="0.45">
      <c r="K171" s="28" t="s">
        <v>56</v>
      </c>
      <c r="L171" s="6" t="s">
        <v>10</v>
      </c>
      <c r="M171" s="6" t="s">
        <v>10</v>
      </c>
      <c r="N171" s="6" t="s">
        <v>10</v>
      </c>
      <c r="O171" s="6"/>
      <c r="P171" s="6" t="s">
        <v>10</v>
      </c>
      <c r="Q171" s="6" t="s">
        <v>10</v>
      </c>
      <c r="R171" s="6" t="s">
        <v>10</v>
      </c>
      <c r="S171" s="6" t="s">
        <v>10</v>
      </c>
      <c r="T171" s="6" t="s">
        <v>10</v>
      </c>
      <c r="U171" s="6" t="s">
        <v>10</v>
      </c>
      <c r="V171" s="6" t="s">
        <v>10</v>
      </c>
      <c r="W171" s="6" t="s">
        <v>10</v>
      </c>
      <c r="X171" s="6" t="s">
        <v>10</v>
      </c>
      <c r="Y171" s="6"/>
      <c r="Z171" s="6"/>
      <c r="AA171" s="6" t="s">
        <v>10</v>
      </c>
      <c r="AB171" s="6" t="s">
        <v>10</v>
      </c>
      <c r="AC171" s="6" t="s">
        <v>10</v>
      </c>
      <c r="AD171" s="6" t="s">
        <v>10</v>
      </c>
      <c r="AE171" s="6" t="s">
        <v>10</v>
      </c>
      <c r="AF171" s="6" t="s">
        <v>10</v>
      </c>
      <c r="AG171" s="6" t="s">
        <v>10</v>
      </c>
      <c r="AH171" s="6" t="s">
        <v>10</v>
      </c>
      <c r="AI171" s="6" t="s">
        <v>10</v>
      </c>
      <c r="AJ171" s="6" t="s">
        <v>10</v>
      </c>
      <c r="AK171" s="6" t="s">
        <v>10</v>
      </c>
      <c r="AL171" s="6"/>
      <c r="AM171" s="6" t="s">
        <v>10</v>
      </c>
      <c r="AN171" s="6" t="s">
        <v>10</v>
      </c>
      <c r="AO171" s="6" t="s">
        <v>10</v>
      </c>
      <c r="AP171" s="6" t="s">
        <v>10</v>
      </c>
    </row>
    <row r="173" spans="1:45" x14ac:dyDescent="0.45">
      <c r="A173" s="2">
        <v>1240</v>
      </c>
      <c r="B173" s="2">
        <v>13</v>
      </c>
      <c r="C173" s="2">
        <v>15</v>
      </c>
      <c r="D173" s="2">
        <v>20</v>
      </c>
      <c r="E173" s="2">
        <v>27</v>
      </c>
      <c r="F173" s="2">
        <v>30</v>
      </c>
      <c r="G173" s="2">
        <v>6</v>
      </c>
      <c r="H173" s="2" t="s">
        <v>16</v>
      </c>
      <c r="I173" s="2">
        <v>105</v>
      </c>
      <c r="J173" s="2">
        <v>111</v>
      </c>
      <c r="K173" s="7" t="s">
        <v>9</v>
      </c>
      <c r="L173" s="6" t="s">
        <v>14</v>
      </c>
      <c r="M173" s="3" t="s">
        <v>10</v>
      </c>
      <c r="N173" s="3" t="s">
        <v>10</v>
      </c>
      <c r="O173" s="3" t="s">
        <v>10</v>
      </c>
      <c r="P173" s="3" t="s">
        <v>10</v>
      </c>
      <c r="Q173" s="5" t="s">
        <v>14</v>
      </c>
      <c r="R173" s="3" t="s">
        <v>10</v>
      </c>
      <c r="S173" s="3" t="s">
        <v>10</v>
      </c>
      <c r="T173" s="3" t="s">
        <v>14</v>
      </c>
      <c r="U173" s="3" t="s">
        <v>10</v>
      </c>
      <c r="V173" s="3" t="s">
        <v>10</v>
      </c>
      <c r="W173" s="3" t="s">
        <v>10</v>
      </c>
      <c r="X173" s="4" t="s">
        <v>10</v>
      </c>
      <c r="Y173" s="3" t="s">
        <v>10</v>
      </c>
      <c r="Z173" s="4" t="s">
        <v>14</v>
      </c>
      <c r="AA173" s="3" t="s">
        <v>14</v>
      </c>
      <c r="AB173" s="3" t="s">
        <v>14</v>
      </c>
      <c r="AC173" s="3" t="s">
        <v>10</v>
      </c>
      <c r="AD173" s="3" t="s">
        <v>14</v>
      </c>
      <c r="AE173" s="4" t="s">
        <v>10</v>
      </c>
      <c r="AF173" s="3" t="s">
        <v>10</v>
      </c>
      <c r="AG173" s="3" t="s">
        <v>10</v>
      </c>
      <c r="AH173" s="3" t="s">
        <v>10</v>
      </c>
      <c r="AI173" s="3" t="s">
        <v>14</v>
      </c>
      <c r="AJ173" s="3" t="s">
        <v>14</v>
      </c>
      <c r="AK173" s="3" t="s">
        <v>10</v>
      </c>
      <c r="AL173" s="4" t="s">
        <v>10</v>
      </c>
      <c r="AM173" s="3" t="s">
        <v>14</v>
      </c>
      <c r="AN173" s="3" t="s">
        <v>14</v>
      </c>
      <c r="AO173" s="4" t="s">
        <v>10</v>
      </c>
      <c r="AP173" s="3" t="s">
        <v>10</v>
      </c>
      <c r="AQ173" s="2">
        <f t="shared" ref="AQ173:AQ174" si="35">31-COUNTIF(L173:AP173,"〇")-COUNTIF(L173:AP173,"軸")</f>
        <v>11</v>
      </c>
      <c r="AR173" s="7">
        <v>4</v>
      </c>
      <c r="AS173" s="7">
        <v>0</v>
      </c>
    </row>
    <row r="174" spans="1:45" x14ac:dyDescent="0.45">
      <c r="K174" s="7" t="s">
        <v>11</v>
      </c>
      <c r="L174" s="6" t="s">
        <v>14</v>
      </c>
      <c r="M174" s="3" t="s">
        <v>14</v>
      </c>
      <c r="N174" s="3" t="s">
        <v>10</v>
      </c>
      <c r="O174" s="3" t="s">
        <v>10</v>
      </c>
      <c r="P174" s="3" t="s">
        <v>14</v>
      </c>
      <c r="Q174" s="5" t="s">
        <v>10</v>
      </c>
      <c r="R174" s="3" t="s">
        <v>10</v>
      </c>
      <c r="S174" s="3" t="s">
        <v>10</v>
      </c>
      <c r="T174" s="3" t="s">
        <v>10</v>
      </c>
      <c r="U174" s="3" t="s">
        <v>14</v>
      </c>
      <c r="V174" s="3" t="s">
        <v>14</v>
      </c>
      <c r="W174" s="3" t="s">
        <v>14</v>
      </c>
      <c r="X174" s="4" t="s">
        <v>14</v>
      </c>
      <c r="Y174" s="3" t="s">
        <v>10</v>
      </c>
      <c r="Z174" s="4" t="s">
        <v>10</v>
      </c>
      <c r="AA174" s="3" t="s">
        <v>14</v>
      </c>
      <c r="AB174" s="3" t="s">
        <v>10</v>
      </c>
      <c r="AC174" s="3" t="s">
        <v>10</v>
      </c>
      <c r="AD174" s="3" t="s">
        <v>10</v>
      </c>
      <c r="AE174" s="4" t="s">
        <v>10</v>
      </c>
      <c r="AF174" s="3" t="s">
        <v>10</v>
      </c>
      <c r="AG174" s="3" t="s">
        <v>10</v>
      </c>
      <c r="AH174" s="3" t="s">
        <v>14</v>
      </c>
      <c r="AI174" s="3" t="s">
        <v>10</v>
      </c>
      <c r="AJ174" s="3" t="s">
        <v>10</v>
      </c>
      <c r="AK174" s="3" t="s">
        <v>10</v>
      </c>
      <c r="AL174" s="4" t="s">
        <v>14</v>
      </c>
      <c r="AM174" s="3" t="s">
        <v>10</v>
      </c>
      <c r="AN174" s="3" t="s">
        <v>10</v>
      </c>
      <c r="AO174" s="4" t="s">
        <v>10</v>
      </c>
      <c r="AP174" s="3" t="s">
        <v>14</v>
      </c>
      <c r="AQ174" s="2">
        <f t="shared" si="35"/>
        <v>11</v>
      </c>
      <c r="AR174" s="7">
        <v>3</v>
      </c>
      <c r="AS174" s="7">
        <v>1</v>
      </c>
    </row>
    <row r="176" spans="1:45" x14ac:dyDescent="0.45">
      <c r="K176" s="28" t="s">
        <v>56</v>
      </c>
      <c r="L176" s="6" t="s">
        <v>10</v>
      </c>
      <c r="M176" s="6" t="s">
        <v>10</v>
      </c>
      <c r="N176" s="6" t="s">
        <v>10</v>
      </c>
      <c r="O176" s="6"/>
      <c r="P176" s="6" t="s">
        <v>10</v>
      </c>
      <c r="Q176" s="6" t="s">
        <v>10</v>
      </c>
      <c r="R176" s="6" t="s">
        <v>10</v>
      </c>
      <c r="S176" s="6"/>
      <c r="T176" s="6" t="s">
        <v>10</v>
      </c>
      <c r="U176" s="6" t="s">
        <v>10</v>
      </c>
      <c r="V176" s="6" t="s">
        <v>10</v>
      </c>
      <c r="W176" s="6"/>
      <c r="X176" s="6" t="s">
        <v>10</v>
      </c>
      <c r="Y176" s="6"/>
      <c r="Z176" s="6"/>
      <c r="AA176" s="6" t="s">
        <v>10</v>
      </c>
      <c r="AB176" s="6"/>
      <c r="AC176" s="6" t="s">
        <v>10</v>
      </c>
      <c r="AD176" s="6" t="s">
        <v>10</v>
      </c>
      <c r="AE176" s="6" t="s">
        <v>10</v>
      </c>
      <c r="AF176" s="6" t="s">
        <v>10</v>
      </c>
      <c r="AG176" s="6"/>
      <c r="AH176" s="6" t="s">
        <v>10</v>
      </c>
      <c r="AI176" s="6" t="s">
        <v>10</v>
      </c>
      <c r="AJ176" s="6" t="s">
        <v>10</v>
      </c>
      <c r="AK176" s="6" t="s">
        <v>10</v>
      </c>
      <c r="AL176" s="6"/>
      <c r="AM176" s="6"/>
      <c r="AN176" s="6" t="s">
        <v>10</v>
      </c>
      <c r="AO176" s="6" t="s">
        <v>10</v>
      </c>
      <c r="AP176" s="6" t="s">
        <v>10</v>
      </c>
    </row>
    <row r="178" spans="1:45" x14ac:dyDescent="0.45">
      <c r="A178" s="2">
        <v>1241</v>
      </c>
      <c r="B178" s="2">
        <v>1</v>
      </c>
      <c r="C178" s="2">
        <v>2</v>
      </c>
      <c r="D178" s="2">
        <v>3</v>
      </c>
      <c r="E178" s="2">
        <v>7</v>
      </c>
      <c r="F178" s="2">
        <v>27</v>
      </c>
      <c r="G178" s="2">
        <v>11</v>
      </c>
      <c r="H178" s="2" t="s">
        <v>18</v>
      </c>
      <c r="I178" s="2">
        <v>40</v>
      </c>
      <c r="J178" s="2">
        <v>51</v>
      </c>
      <c r="K178" s="7" t="s">
        <v>9</v>
      </c>
      <c r="L178" s="29" t="s">
        <v>14</v>
      </c>
      <c r="M178" s="4" t="s">
        <v>14</v>
      </c>
      <c r="N178" s="4" t="s">
        <v>10</v>
      </c>
      <c r="O178" s="3" t="s">
        <v>10</v>
      </c>
      <c r="P178" s="3" t="s">
        <v>10</v>
      </c>
      <c r="Q178" s="3" t="s">
        <v>14</v>
      </c>
      <c r="R178" s="4" t="s">
        <v>10</v>
      </c>
      <c r="S178" s="3" t="s">
        <v>10</v>
      </c>
      <c r="T178" s="3" t="s">
        <v>10</v>
      </c>
      <c r="U178" s="3" t="s">
        <v>10</v>
      </c>
      <c r="V178" s="5" t="s">
        <v>10</v>
      </c>
      <c r="W178" s="3" t="s">
        <v>10</v>
      </c>
      <c r="X178" s="3" t="s">
        <v>10</v>
      </c>
      <c r="Y178" s="3" t="s">
        <v>14</v>
      </c>
      <c r="Z178" s="3" t="s">
        <v>14</v>
      </c>
      <c r="AA178" s="3" t="s">
        <v>14</v>
      </c>
      <c r="AB178" s="3" t="s">
        <v>10</v>
      </c>
      <c r="AC178" s="3" t="s">
        <v>14</v>
      </c>
      <c r="AD178" s="3" t="s">
        <v>10</v>
      </c>
      <c r="AE178" s="3" t="s">
        <v>14</v>
      </c>
      <c r="AF178" s="3" t="s">
        <v>10</v>
      </c>
      <c r="AG178" s="3" t="s">
        <v>14</v>
      </c>
      <c r="AH178" s="3" t="s">
        <v>10</v>
      </c>
      <c r="AI178" s="3" t="s">
        <v>14</v>
      </c>
      <c r="AJ178" s="3" t="s">
        <v>10</v>
      </c>
      <c r="AK178" s="3" t="s">
        <v>10</v>
      </c>
      <c r="AL178" s="4" t="s">
        <v>10</v>
      </c>
      <c r="AM178" s="3" t="s">
        <v>10</v>
      </c>
      <c r="AN178" s="3" t="s">
        <v>14</v>
      </c>
      <c r="AO178" s="3" t="s">
        <v>10</v>
      </c>
      <c r="AP178" s="3" t="s">
        <v>10</v>
      </c>
      <c r="AQ178" s="2">
        <f t="shared" ref="AQ178:AQ179" si="36">31-COUNTIF(L178:AP178,"〇")-COUNTIF(L178:AP178,"軸")</f>
        <v>11</v>
      </c>
      <c r="AR178" s="7">
        <v>3</v>
      </c>
      <c r="AS178" s="7">
        <v>1</v>
      </c>
    </row>
    <row r="179" spans="1:45" x14ac:dyDescent="0.45">
      <c r="K179" s="7" t="s">
        <v>11</v>
      </c>
      <c r="L179" s="29" t="s">
        <v>14</v>
      </c>
      <c r="M179" s="4" t="s">
        <v>10</v>
      </c>
      <c r="N179" s="4" t="s">
        <v>10</v>
      </c>
      <c r="O179" s="3" t="s">
        <v>10</v>
      </c>
      <c r="P179" s="3" t="s">
        <v>14</v>
      </c>
      <c r="Q179" s="3" t="s">
        <v>10</v>
      </c>
      <c r="R179" s="4" t="s">
        <v>10</v>
      </c>
      <c r="S179" s="3" t="s">
        <v>10</v>
      </c>
      <c r="T179" s="3" t="s">
        <v>10</v>
      </c>
      <c r="U179" s="3" t="s">
        <v>10</v>
      </c>
      <c r="V179" s="5" t="s">
        <v>14</v>
      </c>
      <c r="W179" s="3" t="s">
        <v>10</v>
      </c>
      <c r="X179" s="3" t="s">
        <v>14</v>
      </c>
      <c r="Y179" s="3" t="s">
        <v>10</v>
      </c>
      <c r="Z179" s="3" t="s">
        <v>10</v>
      </c>
      <c r="AA179" s="3" t="s">
        <v>14</v>
      </c>
      <c r="AB179" s="3" t="s">
        <v>14</v>
      </c>
      <c r="AC179" s="3" t="s">
        <v>14</v>
      </c>
      <c r="AD179" s="3" t="s">
        <v>10</v>
      </c>
      <c r="AE179" s="3" t="s">
        <v>10</v>
      </c>
      <c r="AF179" s="3" t="s">
        <v>14</v>
      </c>
      <c r="AG179" s="3" t="s">
        <v>10</v>
      </c>
      <c r="AH179" s="3" t="s">
        <v>10</v>
      </c>
      <c r="AI179" s="3" t="s">
        <v>10</v>
      </c>
      <c r="AJ179" s="3" t="s">
        <v>10</v>
      </c>
      <c r="AK179" s="3" t="s">
        <v>14</v>
      </c>
      <c r="AL179" s="4" t="s">
        <v>10</v>
      </c>
      <c r="AM179" s="3" t="s">
        <v>10</v>
      </c>
      <c r="AN179" s="3" t="s">
        <v>10</v>
      </c>
      <c r="AO179" s="3" t="s">
        <v>14</v>
      </c>
      <c r="AP179" s="3" t="s">
        <v>14</v>
      </c>
      <c r="AQ179" s="2">
        <f t="shared" si="36"/>
        <v>11</v>
      </c>
      <c r="AR179" s="7">
        <v>4</v>
      </c>
      <c r="AS179" s="7">
        <v>0</v>
      </c>
    </row>
    <row r="181" spans="1:45" x14ac:dyDescent="0.45">
      <c r="K181" s="28" t="s">
        <v>56</v>
      </c>
      <c r="L181" s="6" t="s">
        <v>10</v>
      </c>
      <c r="M181" s="6" t="s">
        <v>10</v>
      </c>
      <c r="N181" s="6" t="s">
        <v>10</v>
      </c>
      <c r="O181" s="6"/>
      <c r="P181" s="6" t="s">
        <v>10</v>
      </c>
      <c r="Q181" s="6" t="s">
        <v>10</v>
      </c>
      <c r="R181" s="6" t="s">
        <v>10</v>
      </c>
      <c r="S181" s="6"/>
      <c r="T181" s="6" t="s">
        <v>10</v>
      </c>
      <c r="U181" s="6" t="s">
        <v>10</v>
      </c>
      <c r="V181" s="6" t="s">
        <v>10</v>
      </c>
      <c r="W181" s="6"/>
      <c r="X181" s="6" t="s">
        <v>10</v>
      </c>
      <c r="Y181" s="6"/>
      <c r="Z181" s="6" t="s">
        <v>10</v>
      </c>
      <c r="AA181" s="6" t="s">
        <v>10</v>
      </c>
      <c r="AB181" s="6"/>
      <c r="AC181" s="6" t="s">
        <v>10</v>
      </c>
      <c r="AD181" s="6" t="s">
        <v>10</v>
      </c>
      <c r="AE181" s="6" t="s">
        <v>10</v>
      </c>
      <c r="AF181" s="6" t="s">
        <v>10</v>
      </c>
      <c r="AG181" s="6"/>
      <c r="AH181" s="6" t="s">
        <v>10</v>
      </c>
      <c r="AI181" s="6" t="s">
        <v>10</v>
      </c>
      <c r="AJ181" s="6" t="s">
        <v>10</v>
      </c>
      <c r="AK181" s="6" t="s">
        <v>10</v>
      </c>
      <c r="AL181" s="6" t="s">
        <v>10</v>
      </c>
      <c r="AM181" s="6"/>
      <c r="AN181" s="6" t="s">
        <v>10</v>
      </c>
      <c r="AO181" s="6" t="s">
        <v>10</v>
      </c>
      <c r="AP181" s="6" t="s">
        <v>10</v>
      </c>
    </row>
    <row r="183" spans="1:45" x14ac:dyDescent="0.45">
      <c r="A183" s="2">
        <v>1242</v>
      </c>
      <c r="B183" s="2">
        <v>5</v>
      </c>
      <c r="C183" s="2">
        <v>7</v>
      </c>
      <c r="D183" s="2">
        <v>18</v>
      </c>
      <c r="E183" s="2">
        <v>19</v>
      </c>
      <c r="F183" s="2">
        <v>27</v>
      </c>
      <c r="G183" s="2">
        <v>29</v>
      </c>
      <c r="H183" s="2" t="s">
        <v>18</v>
      </c>
      <c r="I183" s="2">
        <v>76</v>
      </c>
      <c r="J183" s="2">
        <v>105</v>
      </c>
      <c r="K183" s="7" t="s">
        <v>9</v>
      </c>
      <c r="L183" s="6" t="s">
        <v>10</v>
      </c>
      <c r="M183" s="3" t="s">
        <v>10</v>
      </c>
      <c r="N183" s="3" t="s">
        <v>10</v>
      </c>
      <c r="O183" s="3" t="s">
        <v>14</v>
      </c>
      <c r="P183" s="4" t="s">
        <v>10</v>
      </c>
      <c r="Q183" s="3" t="s">
        <v>14</v>
      </c>
      <c r="R183" s="4" t="s">
        <v>14</v>
      </c>
      <c r="S183" s="3" t="s">
        <v>14</v>
      </c>
      <c r="T183" s="3" t="s">
        <v>10</v>
      </c>
      <c r="U183" s="3" t="s">
        <v>14</v>
      </c>
      <c r="V183" s="3" t="s">
        <v>10</v>
      </c>
      <c r="W183" s="3" t="s">
        <v>10</v>
      </c>
      <c r="X183" s="3" t="s">
        <v>10</v>
      </c>
      <c r="Y183" s="3" t="s">
        <v>10</v>
      </c>
      <c r="Z183" s="3" t="s">
        <v>14</v>
      </c>
      <c r="AA183" s="3" t="s">
        <v>14</v>
      </c>
      <c r="AB183" s="3" t="s">
        <v>10</v>
      </c>
      <c r="AC183" s="4" t="s">
        <v>10</v>
      </c>
      <c r="AD183" s="4" t="s">
        <v>10</v>
      </c>
      <c r="AE183" s="3" t="s">
        <v>10</v>
      </c>
      <c r="AF183" s="3" t="s">
        <v>10</v>
      </c>
      <c r="AG183" s="3" t="s">
        <v>10</v>
      </c>
      <c r="AH183" s="3" t="s">
        <v>10</v>
      </c>
      <c r="AI183" s="3" t="s">
        <v>14</v>
      </c>
      <c r="AJ183" s="3" t="s">
        <v>10</v>
      </c>
      <c r="AK183" s="3" t="s">
        <v>10</v>
      </c>
      <c r="AL183" s="4" t="s">
        <v>10</v>
      </c>
      <c r="AM183" s="3" t="s">
        <v>14</v>
      </c>
      <c r="AN183" s="5" t="s">
        <v>14</v>
      </c>
      <c r="AO183" s="3" t="s">
        <v>10</v>
      </c>
      <c r="AP183" s="3" t="s">
        <v>14</v>
      </c>
      <c r="AQ183" s="2">
        <f t="shared" ref="AQ183:AQ184" si="37">31-COUNTIF(L183:AP183,"〇")-COUNTIF(L183:AP183,"軸")</f>
        <v>11</v>
      </c>
      <c r="AR183" s="7">
        <v>4</v>
      </c>
      <c r="AS183" s="7">
        <v>0</v>
      </c>
    </row>
    <row r="184" spans="1:45" x14ac:dyDescent="0.45">
      <c r="K184" s="7" t="s">
        <v>11</v>
      </c>
      <c r="L184" s="6" t="s">
        <v>14</v>
      </c>
      <c r="M184" s="3" t="s">
        <v>10</v>
      </c>
      <c r="N184" s="3" t="s">
        <v>14</v>
      </c>
      <c r="O184" s="3" t="s">
        <v>14</v>
      </c>
      <c r="P184" s="4" t="s">
        <v>14</v>
      </c>
      <c r="Q184" s="3" t="s">
        <v>10</v>
      </c>
      <c r="R184" s="4" t="s">
        <v>10</v>
      </c>
      <c r="S184" s="3" t="s">
        <v>10</v>
      </c>
      <c r="T184" s="3" t="s">
        <v>10</v>
      </c>
      <c r="U184" s="3" t="s">
        <v>14</v>
      </c>
      <c r="V184" s="3" t="s">
        <v>14</v>
      </c>
      <c r="W184" s="3" t="s">
        <v>10</v>
      </c>
      <c r="X184" s="3" t="s">
        <v>14</v>
      </c>
      <c r="Y184" s="3" t="s">
        <v>10</v>
      </c>
      <c r="Z184" s="3" t="s">
        <v>10</v>
      </c>
      <c r="AA184" s="3" t="s">
        <v>10</v>
      </c>
      <c r="AB184" s="3" t="s">
        <v>10</v>
      </c>
      <c r="AC184" s="4" t="s">
        <v>10</v>
      </c>
      <c r="AD184" s="4" t="s">
        <v>10</v>
      </c>
      <c r="AE184" s="3" t="s">
        <v>10</v>
      </c>
      <c r="AF184" s="3" t="s">
        <v>14</v>
      </c>
      <c r="AG184" s="3" t="s">
        <v>10</v>
      </c>
      <c r="AH184" s="3" t="s">
        <v>10</v>
      </c>
      <c r="AI184" s="3" t="s">
        <v>10</v>
      </c>
      <c r="AJ184" s="3" t="s">
        <v>10</v>
      </c>
      <c r="AK184" s="3" t="s">
        <v>14</v>
      </c>
      <c r="AL184" s="4" t="s">
        <v>14</v>
      </c>
      <c r="AM184" s="3" t="s">
        <v>10</v>
      </c>
      <c r="AN184" s="5" t="s">
        <v>10</v>
      </c>
      <c r="AO184" s="3" t="s">
        <v>14</v>
      </c>
      <c r="AP184" s="3" t="s">
        <v>10</v>
      </c>
      <c r="AQ184" s="2">
        <f t="shared" si="37"/>
        <v>11</v>
      </c>
      <c r="AR184" s="7">
        <v>3</v>
      </c>
      <c r="AS184" s="7">
        <v>1</v>
      </c>
    </row>
    <row r="186" spans="1:45" x14ac:dyDescent="0.45">
      <c r="K186" s="28" t="s">
        <v>56</v>
      </c>
      <c r="L186" s="6" t="s">
        <v>10</v>
      </c>
      <c r="M186" s="6" t="s">
        <v>10</v>
      </c>
      <c r="N186" s="6" t="s">
        <v>10</v>
      </c>
      <c r="O186" s="6"/>
      <c r="P186" s="6" t="s">
        <v>10</v>
      </c>
      <c r="Q186" s="6" t="s">
        <v>10</v>
      </c>
      <c r="R186" s="6" t="s">
        <v>10</v>
      </c>
      <c r="S186" s="6"/>
      <c r="T186" s="6" t="s">
        <v>10</v>
      </c>
      <c r="U186" s="6" t="s">
        <v>10</v>
      </c>
      <c r="V186" s="6" t="s">
        <v>10</v>
      </c>
      <c r="W186" s="6"/>
      <c r="X186" s="6" t="s">
        <v>10</v>
      </c>
      <c r="Y186" s="6"/>
      <c r="Z186" s="6" t="s">
        <v>10</v>
      </c>
      <c r="AA186" s="6" t="s">
        <v>10</v>
      </c>
      <c r="AB186" s="6"/>
      <c r="AC186" s="6" t="s">
        <v>10</v>
      </c>
      <c r="AD186" s="6" t="s">
        <v>10</v>
      </c>
      <c r="AE186" s="6" t="s">
        <v>10</v>
      </c>
      <c r="AF186" s="6" t="s">
        <v>10</v>
      </c>
      <c r="AG186" s="6"/>
      <c r="AH186" s="6" t="s">
        <v>10</v>
      </c>
      <c r="AI186" s="6" t="s">
        <v>10</v>
      </c>
      <c r="AJ186" s="6" t="s">
        <v>10</v>
      </c>
      <c r="AK186" s="6" t="s">
        <v>10</v>
      </c>
      <c r="AL186" s="6" t="s">
        <v>10</v>
      </c>
      <c r="AM186" s="6"/>
      <c r="AN186" s="6" t="s">
        <v>10</v>
      </c>
      <c r="AO186" s="6" t="s">
        <v>10</v>
      </c>
      <c r="AP186" s="6" t="s">
        <v>10</v>
      </c>
    </row>
    <row r="188" spans="1:45" x14ac:dyDescent="0.45">
      <c r="A188" s="2">
        <v>1243</v>
      </c>
      <c r="B188" s="2">
        <v>2</v>
      </c>
      <c r="C188" s="2">
        <v>4</v>
      </c>
      <c r="D188" s="2">
        <v>13</v>
      </c>
      <c r="E188" s="2">
        <v>15</v>
      </c>
      <c r="F188" s="2">
        <v>20</v>
      </c>
      <c r="G188" s="2">
        <v>24</v>
      </c>
      <c r="H188" s="2" t="s">
        <v>17</v>
      </c>
      <c r="I188" s="2">
        <v>54</v>
      </c>
      <c r="J188" s="2">
        <v>78</v>
      </c>
      <c r="K188" s="7" t="s">
        <v>9</v>
      </c>
      <c r="L188" s="6" t="s">
        <v>10</v>
      </c>
      <c r="M188" s="4" t="s">
        <v>14</v>
      </c>
      <c r="N188" s="3" t="s">
        <v>10</v>
      </c>
      <c r="O188" s="4" t="s">
        <v>10</v>
      </c>
      <c r="P188" s="3" t="s">
        <v>10</v>
      </c>
      <c r="Q188" s="3" t="s">
        <v>14</v>
      </c>
      <c r="R188" s="3" t="s">
        <v>10</v>
      </c>
      <c r="S188" s="3" t="s">
        <v>14</v>
      </c>
      <c r="T188" s="3" t="s">
        <v>14</v>
      </c>
      <c r="U188" s="3" t="s">
        <v>10</v>
      </c>
      <c r="V188" s="3" t="s">
        <v>10</v>
      </c>
      <c r="W188" s="3" t="s">
        <v>10</v>
      </c>
      <c r="X188" s="4" t="s">
        <v>10</v>
      </c>
      <c r="Y188" s="3" t="s">
        <v>10</v>
      </c>
      <c r="Z188" s="4" t="s">
        <v>10</v>
      </c>
      <c r="AA188" s="3" t="s">
        <v>14</v>
      </c>
      <c r="AB188" s="3" t="s">
        <v>10</v>
      </c>
      <c r="AC188" s="3" t="s">
        <v>10</v>
      </c>
      <c r="AD188" s="3" t="s">
        <v>14</v>
      </c>
      <c r="AE188" s="4" t="s">
        <v>10</v>
      </c>
      <c r="AF188" s="3" t="s">
        <v>14</v>
      </c>
      <c r="AG188" s="3" t="s">
        <v>14</v>
      </c>
      <c r="AH188" s="3" t="s">
        <v>10</v>
      </c>
      <c r="AI188" s="5" t="s">
        <v>14</v>
      </c>
      <c r="AJ188" s="3" t="s">
        <v>10</v>
      </c>
      <c r="AK188" s="3" t="s">
        <v>10</v>
      </c>
      <c r="AL188" s="3" t="s">
        <v>10</v>
      </c>
      <c r="AM188" s="3" t="s">
        <v>14</v>
      </c>
      <c r="AN188" s="3" t="s">
        <v>14</v>
      </c>
      <c r="AO188" s="3" t="s">
        <v>10</v>
      </c>
      <c r="AP188" s="3" t="s">
        <v>10</v>
      </c>
      <c r="AQ188" s="2">
        <f t="shared" ref="AQ188:AQ189" si="38">31-COUNTIF(L188:AP188,"〇")-COUNTIF(L188:AP188,"軸")</f>
        <v>11</v>
      </c>
      <c r="AR188" s="7">
        <v>4</v>
      </c>
      <c r="AS188" s="7">
        <v>0</v>
      </c>
    </row>
    <row r="189" spans="1:45" x14ac:dyDescent="0.45">
      <c r="K189" s="7" t="s">
        <v>11</v>
      </c>
      <c r="L189" s="6" t="s">
        <v>14</v>
      </c>
      <c r="M189" s="4" t="s">
        <v>10</v>
      </c>
      <c r="N189" s="3" t="s">
        <v>10</v>
      </c>
      <c r="O189" s="4" t="s">
        <v>14</v>
      </c>
      <c r="P189" s="3" t="s">
        <v>14</v>
      </c>
      <c r="Q189" s="3" t="s">
        <v>10</v>
      </c>
      <c r="R189" s="3" t="s">
        <v>10</v>
      </c>
      <c r="S189" s="3" t="s">
        <v>10</v>
      </c>
      <c r="T189" s="3" t="s">
        <v>10</v>
      </c>
      <c r="U189" s="3" t="s">
        <v>10</v>
      </c>
      <c r="V189" s="3" t="s">
        <v>10</v>
      </c>
      <c r="W189" s="3" t="s">
        <v>10</v>
      </c>
      <c r="X189" s="4" t="s">
        <v>10</v>
      </c>
      <c r="Y189" s="3" t="s">
        <v>14</v>
      </c>
      <c r="Z189" s="4" t="s">
        <v>10</v>
      </c>
      <c r="AA189" s="3" t="s">
        <v>14</v>
      </c>
      <c r="AB189" s="3" t="s">
        <v>14</v>
      </c>
      <c r="AC189" s="3" t="s">
        <v>14</v>
      </c>
      <c r="AD189" s="3" t="s">
        <v>10</v>
      </c>
      <c r="AE189" s="4" t="s">
        <v>14</v>
      </c>
      <c r="AF189" s="3" t="s">
        <v>10</v>
      </c>
      <c r="AG189" s="3" t="s">
        <v>10</v>
      </c>
      <c r="AH189" s="3" t="s">
        <v>10</v>
      </c>
      <c r="AI189" s="5" t="s">
        <v>10</v>
      </c>
      <c r="AJ189" s="3" t="s">
        <v>10</v>
      </c>
      <c r="AK189" s="3" t="s">
        <v>14</v>
      </c>
      <c r="AL189" s="3" t="s">
        <v>14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2">
        <f t="shared" si="38"/>
        <v>11</v>
      </c>
      <c r="AR189" s="7">
        <v>3</v>
      </c>
      <c r="AS189" s="7">
        <v>1</v>
      </c>
    </row>
    <row r="191" spans="1:45" x14ac:dyDescent="0.45">
      <c r="K191" s="28" t="s">
        <v>56</v>
      </c>
      <c r="L191" s="6" t="s">
        <v>10</v>
      </c>
      <c r="M191" s="6" t="s">
        <v>10</v>
      </c>
      <c r="N191" s="6" t="s">
        <v>10</v>
      </c>
      <c r="O191" s="6"/>
      <c r="P191" s="6" t="s">
        <v>10</v>
      </c>
      <c r="Q191" s="6" t="s">
        <v>10</v>
      </c>
      <c r="R191" s="6" t="s">
        <v>10</v>
      </c>
      <c r="S191" s="6"/>
      <c r="T191" s="6" t="s">
        <v>10</v>
      </c>
      <c r="U191" s="6" t="s">
        <v>10</v>
      </c>
      <c r="V191" s="6" t="s">
        <v>10</v>
      </c>
      <c r="W191" s="6"/>
      <c r="X191" s="6" t="s">
        <v>10</v>
      </c>
      <c r="Y191" s="6"/>
      <c r="Z191" s="6" t="s">
        <v>10</v>
      </c>
      <c r="AA191" s="6" t="s">
        <v>10</v>
      </c>
      <c r="AB191" s="6"/>
      <c r="AC191" s="6" t="s">
        <v>10</v>
      </c>
      <c r="AD191" s="6" t="s">
        <v>10</v>
      </c>
      <c r="AE191" s="6" t="s">
        <v>10</v>
      </c>
      <c r="AF191" s="6" t="s">
        <v>10</v>
      </c>
      <c r="AG191" s="6"/>
      <c r="AH191" s="6" t="s">
        <v>10</v>
      </c>
      <c r="AI191" s="6" t="s">
        <v>10</v>
      </c>
      <c r="AJ191" s="6" t="s">
        <v>10</v>
      </c>
      <c r="AK191" s="6" t="s">
        <v>10</v>
      </c>
      <c r="AL191" s="6" t="s">
        <v>10</v>
      </c>
      <c r="AM191" s="6"/>
      <c r="AN191" s="6" t="s">
        <v>10</v>
      </c>
      <c r="AO191" s="6" t="s">
        <v>10</v>
      </c>
      <c r="AP191" s="6" t="s">
        <v>10</v>
      </c>
    </row>
    <row r="193" spans="1:45" x14ac:dyDescent="0.45">
      <c r="A193" s="2">
        <v>1244</v>
      </c>
      <c r="B193" s="2">
        <v>2</v>
      </c>
      <c r="C193" s="2">
        <v>6</v>
      </c>
      <c r="D193" s="2">
        <v>9</v>
      </c>
      <c r="E193" s="2">
        <v>11</v>
      </c>
      <c r="F193" s="2">
        <v>19</v>
      </c>
      <c r="G193" s="2">
        <v>22</v>
      </c>
      <c r="H193" s="2" t="s">
        <v>23</v>
      </c>
      <c r="I193" s="2">
        <v>47</v>
      </c>
      <c r="J193" s="2">
        <v>69</v>
      </c>
      <c r="K193" s="7" t="s">
        <v>9</v>
      </c>
      <c r="L193" s="6" t="s">
        <v>10</v>
      </c>
      <c r="M193" s="4" t="s">
        <v>10</v>
      </c>
      <c r="N193" s="3" t="s">
        <v>10</v>
      </c>
      <c r="O193" s="3" t="s">
        <v>10</v>
      </c>
      <c r="P193" s="3" t="s">
        <v>10</v>
      </c>
      <c r="Q193" s="4" t="s">
        <v>14</v>
      </c>
      <c r="R193" s="3" t="s">
        <v>10</v>
      </c>
      <c r="S193" s="3" t="s">
        <v>10</v>
      </c>
      <c r="T193" s="4" t="s">
        <v>14</v>
      </c>
      <c r="U193" s="3" t="s">
        <v>10</v>
      </c>
      <c r="V193" s="4" t="s">
        <v>10</v>
      </c>
      <c r="W193" s="3" t="s">
        <v>10</v>
      </c>
      <c r="X193" s="3" t="s">
        <v>14</v>
      </c>
      <c r="Y193" s="3" t="s">
        <v>14</v>
      </c>
      <c r="Z193" s="3" t="s">
        <v>14</v>
      </c>
      <c r="AA193" s="3" t="s">
        <v>14</v>
      </c>
      <c r="AB193" s="3" t="s">
        <v>10</v>
      </c>
      <c r="AC193" s="3" t="s">
        <v>14</v>
      </c>
      <c r="AD193" s="4" t="s">
        <v>14</v>
      </c>
      <c r="AE193" s="3" t="s">
        <v>10</v>
      </c>
      <c r="AF193" s="3" t="s">
        <v>10</v>
      </c>
      <c r="AG193" s="5" t="s">
        <v>14</v>
      </c>
      <c r="AH193" s="3" t="s">
        <v>10</v>
      </c>
      <c r="AI193" s="3" t="s">
        <v>14</v>
      </c>
      <c r="AJ193" s="3" t="s">
        <v>10</v>
      </c>
      <c r="AK193" s="3" t="s">
        <v>10</v>
      </c>
      <c r="AL193" s="3" t="s">
        <v>10</v>
      </c>
      <c r="AM193" s="3" t="s">
        <v>10</v>
      </c>
      <c r="AN193" s="3" t="s">
        <v>10</v>
      </c>
      <c r="AO193" s="3" t="s">
        <v>10</v>
      </c>
      <c r="AP193" s="3" t="s">
        <v>14</v>
      </c>
      <c r="AQ193" s="2">
        <f t="shared" ref="AQ193:AQ194" si="39">31-COUNTIF(L193:AP193,"〇")-COUNTIF(L193:AP193,"軸")</f>
        <v>11</v>
      </c>
      <c r="AR193" s="7">
        <v>2</v>
      </c>
      <c r="AS193" s="7">
        <v>0</v>
      </c>
    </row>
    <row r="194" spans="1:45" x14ac:dyDescent="0.45">
      <c r="K194" s="7" t="s">
        <v>11</v>
      </c>
      <c r="L194" s="6" t="s">
        <v>14</v>
      </c>
      <c r="M194" s="4" t="s">
        <v>10</v>
      </c>
      <c r="N194" s="3" t="s">
        <v>10</v>
      </c>
      <c r="O194" s="3" t="s">
        <v>14</v>
      </c>
      <c r="P194" s="3" t="s">
        <v>14</v>
      </c>
      <c r="Q194" s="4" t="s">
        <v>10</v>
      </c>
      <c r="R194" s="3" t="s">
        <v>14</v>
      </c>
      <c r="S194" s="3" t="s">
        <v>10</v>
      </c>
      <c r="T194" s="4" t="s">
        <v>10</v>
      </c>
      <c r="U194" s="3" t="s">
        <v>10</v>
      </c>
      <c r="V194" s="4" t="s">
        <v>14</v>
      </c>
      <c r="W194" s="3" t="s">
        <v>14</v>
      </c>
      <c r="X194" s="3" t="s">
        <v>14</v>
      </c>
      <c r="Y194" s="3" t="s">
        <v>10</v>
      </c>
      <c r="Z194" s="3" t="s">
        <v>10</v>
      </c>
      <c r="AA194" s="3" t="s">
        <v>10</v>
      </c>
      <c r="AB194" s="3" t="s">
        <v>14</v>
      </c>
      <c r="AC194" s="3" t="s">
        <v>14</v>
      </c>
      <c r="AD194" s="4" t="s">
        <v>10</v>
      </c>
      <c r="AE194" s="3" t="s">
        <v>10</v>
      </c>
      <c r="AF194" s="3" t="s">
        <v>14</v>
      </c>
      <c r="AG194" s="5" t="s">
        <v>10</v>
      </c>
      <c r="AH194" s="3" t="s">
        <v>10</v>
      </c>
      <c r="AI194" s="3" t="s">
        <v>10</v>
      </c>
      <c r="AJ194" s="3" t="s">
        <v>10</v>
      </c>
      <c r="AK194" s="3" t="s">
        <v>10</v>
      </c>
      <c r="AL194" s="3" t="s">
        <v>14</v>
      </c>
      <c r="AM194" s="3" t="s">
        <v>10</v>
      </c>
      <c r="AN194" s="3" t="s">
        <v>10</v>
      </c>
      <c r="AO194" s="3" t="s">
        <v>10</v>
      </c>
      <c r="AP194" s="3" t="s">
        <v>10</v>
      </c>
      <c r="AQ194" s="2">
        <f t="shared" si="39"/>
        <v>11</v>
      </c>
      <c r="AR194" s="8">
        <v>4</v>
      </c>
      <c r="AS194" s="8">
        <v>1</v>
      </c>
    </row>
    <row r="196" spans="1:45" x14ac:dyDescent="0.45">
      <c r="K196" s="28" t="s">
        <v>56</v>
      </c>
      <c r="L196" s="6" t="s">
        <v>10</v>
      </c>
      <c r="M196" s="6" t="s">
        <v>10</v>
      </c>
      <c r="N196" s="6" t="s">
        <v>10</v>
      </c>
      <c r="O196" s="6" t="s">
        <v>10</v>
      </c>
      <c r="P196" s="6" t="s">
        <v>10</v>
      </c>
      <c r="Q196" s="6" t="s">
        <v>10</v>
      </c>
      <c r="R196" s="6" t="s">
        <v>10</v>
      </c>
      <c r="S196" s="6"/>
      <c r="T196" s="6" t="s">
        <v>10</v>
      </c>
      <c r="U196" s="6" t="s">
        <v>10</v>
      </c>
      <c r="V196" s="6" t="s">
        <v>10</v>
      </c>
      <c r="W196" s="6"/>
      <c r="X196" s="6" t="s">
        <v>10</v>
      </c>
      <c r="Y196" s="6" t="s">
        <v>10</v>
      </c>
      <c r="Z196" s="6" t="s">
        <v>10</v>
      </c>
      <c r="AA196" s="6"/>
      <c r="AB196" s="6"/>
      <c r="AC196" s="6" t="s">
        <v>10</v>
      </c>
      <c r="AD196" s="6" t="s">
        <v>10</v>
      </c>
      <c r="AE196" s="6" t="s">
        <v>10</v>
      </c>
      <c r="AF196" s="6"/>
      <c r="AG196" s="6"/>
      <c r="AH196" s="6" t="s">
        <v>10</v>
      </c>
      <c r="AI196" s="6" t="s">
        <v>10</v>
      </c>
      <c r="AJ196" s="6"/>
      <c r="AK196" s="6" t="s">
        <v>10</v>
      </c>
      <c r="AL196" s="6" t="s">
        <v>10</v>
      </c>
      <c r="AM196" s="6"/>
      <c r="AN196" s="6" t="s">
        <v>10</v>
      </c>
      <c r="AO196" s="6" t="s">
        <v>10</v>
      </c>
      <c r="AP196" s="6" t="s">
        <v>10</v>
      </c>
    </row>
    <row r="198" spans="1:45" x14ac:dyDescent="0.45">
      <c r="A198" s="2">
        <v>1245</v>
      </c>
      <c r="B198" s="2">
        <v>10</v>
      </c>
      <c r="C198" s="2">
        <v>11</v>
      </c>
      <c r="D198" s="2">
        <v>16</v>
      </c>
      <c r="E198" s="2">
        <v>29</v>
      </c>
      <c r="F198" s="2">
        <v>30</v>
      </c>
      <c r="G198" s="2">
        <v>19</v>
      </c>
      <c r="H198" s="2" t="s">
        <v>15</v>
      </c>
      <c r="I198" s="2">
        <v>96</v>
      </c>
      <c r="J198" s="2">
        <v>115</v>
      </c>
      <c r="K198" s="7" t="s">
        <v>9</v>
      </c>
      <c r="L198" s="6" t="s">
        <v>10</v>
      </c>
      <c r="M198" s="3" t="s">
        <v>10</v>
      </c>
      <c r="N198" s="3" t="s">
        <v>14</v>
      </c>
      <c r="O198" s="3" t="s">
        <v>14</v>
      </c>
      <c r="P198" s="3" t="s">
        <v>10</v>
      </c>
      <c r="Q198" s="3" t="s">
        <v>14</v>
      </c>
      <c r="R198" s="3" t="s">
        <v>10</v>
      </c>
      <c r="S198" s="3" t="s">
        <v>14</v>
      </c>
      <c r="T198" s="3" t="s">
        <v>10</v>
      </c>
      <c r="U198" s="4" t="s">
        <v>10</v>
      </c>
      <c r="V198" s="4" t="s">
        <v>10</v>
      </c>
      <c r="W198" s="3" t="s">
        <v>14</v>
      </c>
      <c r="X198" s="3" t="s">
        <v>10</v>
      </c>
      <c r="Y198" s="3" t="s">
        <v>10</v>
      </c>
      <c r="Z198" s="3" t="s">
        <v>14</v>
      </c>
      <c r="AA198" s="4" t="s">
        <v>14</v>
      </c>
      <c r="AB198" s="3" t="s">
        <v>10</v>
      </c>
      <c r="AC198" s="3" t="s">
        <v>10</v>
      </c>
      <c r="AD198" s="5" t="s">
        <v>10</v>
      </c>
      <c r="AE198" s="3" t="s">
        <v>10</v>
      </c>
      <c r="AF198" s="3" t="s">
        <v>14</v>
      </c>
      <c r="AG198" s="3" t="s">
        <v>14</v>
      </c>
      <c r="AH198" s="3" t="s">
        <v>10</v>
      </c>
      <c r="AI198" s="3" t="s">
        <v>14</v>
      </c>
      <c r="AJ198" s="3" t="s">
        <v>10</v>
      </c>
      <c r="AK198" s="3" t="s">
        <v>10</v>
      </c>
      <c r="AL198" s="3" t="s">
        <v>10</v>
      </c>
      <c r="AM198" s="3" t="s">
        <v>10</v>
      </c>
      <c r="AN198" s="4" t="s">
        <v>10</v>
      </c>
      <c r="AO198" s="4" t="s">
        <v>10</v>
      </c>
      <c r="AP198" s="3" t="s">
        <v>14</v>
      </c>
      <c r="AQ198" s="2">
        <f t="shared" ref="AQ198:AQ199" si="40">31-COUNTIF(L198:AP198,"〇")-COUNTIF(L198:AP198,"軸")</f>
        <v>11</v>
      </c>
      <c r="AR198" s="8">
        <v>4</v>
      </c>
      <c r="AS198" s="8">
        <v>1</v>
      </c>
    </row>
    <row r="199" spans="1:45" x14ac:dyDescent="0.45">
      <c r="K199" s="7" t="s">
        <v>11</v>
      </c>
      <c r="L199" s="6" t="s">
        <v>14</v>
      </c>
      <c r="M199" s="3" t="s">
        <v>14</v>
      </c>
      <c r="N199" s="3" t="s">
        <v>10</v>
      </c>
      <c r="O199" s="3" t="s">
        <v>14</v>
      </c>
      <c r="P199" s="3" t="s">
        <v>14</v>
      </c>
      <c r="Q199" s="3" t="s">
        <v>10</v>
      </c>
      <c r="R199" s="3" t="s">
        <v>10</v>
      </c>
      <c r="S199" s="3" t="s">
        <v>10</v>
      </c>
      <c r="T199" s="3" t="s">
        <v>10</v>
      </c>
      <c r="U199" s="4" t="s">
        <v>10</v>
      </c>
      <c r="V199" s="4" t="s">
        <v>14</v>
      </c>
      <c r="W199" s="3" t="s">
        <v>10</v>
      </c>
      <c r="X199" s="3" t="s">
        <v>14</v>
      </c>
      <c r="Y199" s="3" t="s">
        <v>10</v>
      </c>
      <c r="Z199" s="3" t="s">
        <v>10</v>
      </c>
      <c r="AA199" s="4" t="s">
        <v>10</v>
      </c>
      <c r="AB199" s="3" t="s">
        <v>14</v>
      </c>
      <c r="AC199" s="3" t="s">
        <v>10</v>
      </c>
      <c r="AD199" s="5" t="s">
        <v>14</v>
      </c>
      <c r="AE199" s="3" t="s">
        <v>14</v>
      </c>
      <c r="AF199" s="3" t="s">
        <v>10</v>
      </c>
      <c r="AG199" s="3" t="s">
        <v>10</v>
      </c>
      <c r="AH199" s="3" t="s">
        <v>10</v>
      </c>
      <c r="AI199" s="3" t="s">
        <v>10</v>
      </c>
      <c r="AJ199" s="3" t="s">
        <v>10</v>
      </c>
      <c r="AK199" s="3" t="s">
        <v>14</v>
      </c>
      <c r="AL199" s="3" t="s">
        <v>14</v>
      </c>
      <c r="AM199" s="3" t="s">
        <v>10</v>
      </c>
      <c r="AN199" s="4" t="s">
        <v>10</v>
      </c>
      <c r="AO199" s="4" t="s">
        <v>10</v>
      </c>
      <c r="AP199" s="3" t="s">
        <v>10</v>
      </c>
      <c r="AQ199" s="2">
        <f t="shared" si="40"/>
        <v>11</v>
      </c>
      <c r="AR199" s="7">
        <v>4</v>
      </c>
      <c r="AS199" s="7">
        <v>0</v>
      </c>
    </row>
    <row r="201" spans="1:45" x14ac:dyDescent="0.45">
      <c r="K201" s="28" t="s">
        <v>56</v>
      </c>
      <c r="L201" s="6" t="s">
        <v>10</v>
      </c>
      <c r="M201" s="6" t="s">
        <v>10</v>
      </c>
      <c r="N201" s="6" t="s">
        <v>10</v>
      </c>
      <c r="O201" s="6" t="s">
        <v>10</v>
      </c>
      <c r="P201" s="6" t="s">
        <v>10</v>
      </c>
      <c r="Q201" s="6" t="s">
        <v>10</v>
      </c>
      <c r="R201" s="6" t="s">
        <v>10</v>
      </c>
      <c r="S201" s="6"/>
      <c r="T201" s="6" t="s">
        <v>10</v>
      </c>
      <c r="U201" s="6" t="s">
        <v>10</v>
      </c>
      <c r="V201" s="6" t="s">
        <v>10</v>
      </c>
      <c r="W201" s="6"/>
      <c r="X201" s="6" t="s">
        <v>10</v>
      </c>
      <c r="Y201" s="6" t="s">
        <v>10</v>
      </c>
      <c r="Z201" s="6" t="s">
        <v>10</v>
      </c>
      <c r="AA201" s="6"/>
      <c r="AB201" s="6"/>
      <c r="AC201" s="6" t="s">
        <v>10</v>
      </c>
      <c r="AD201" s="6" t="s">
        <v>10</v>
      </c>
      <c r="AE201" s="6" t="s">
        <v>10</v>
      </c>
      <c r="AF201" s="6"/>
      <c r="AG201" s="6"/>
      <c r="AH201" s="6" t="s">
        <v>10</v>
      </c>
      <c r="AI201" s="6" t="s">
        <v>10</v>
      </c>
      <c r="AJ201" s="6"/>
      <c r="AK201" s="6" t="s">
        <v>10</v>
      </c>
      <c r="AL201" s="6" t="s">
        <v>10</v>
      </c>
      <c r="AM201" s="6"/>
      <c r="AN201" s="6" t="s">
        <v>10</v>
      </c>
      <c r="AO201" s="6" t="s">
        <v>10</v>
      </c>
      <c r="AP201" s="6" t="s">
        <v>10</v>
      </c>
    </row>
    <row r="203" spans="1:45" x14ac:dyDescent="0.45">
      <c r="A203" s="2">
        <v>1246</v>
      </c>
      <c r="B203" s="2">
        <v>16</v>
      </c>
      <c r="C203" s="2">
        <v>17</v>
      </c>
      <c r="D203" s="2">
        <v>20</v>
      </c>
      <c r="E203" s="2">
        <v>21</v>
      </c>
      <c r="F203" s="2">
        <v>28</v>
      </c>
      <c r="G203" s="2">
        <v>18</v>
      </c>
      <c r="H203" s="2" t="s">
        <v>12</v>
      </c>
      <c r="I203" s="2">
        <v>102</v>
      </c>
      <c r="J203" s="2">
        <v>120</v>
      </c>
      <c r="K203" s="7" t="s">
        <v>9</v>
      </c>
      <c r="L203" s="6" t="s">
        <v>10</v>
      </c>
      <c r="M203" s="3" t="s">
        <v>10</v>
      </c>
      <c r="N203" s="3" t="s">
        <v>10</v>
      </c>
      <c r="O203" s="3" t="s">
        <v>10</v>
      </c>
      <c r="P203" s="3" t="s">
        <v>10</v>
      </c>
      <c r="Q203" s="3" t="s">
        <v>14</v>
      </c>
      <c r="R203" s="3" t="s">
        <v>10</v>
      </c>
      <c r="S203" s="3" t="s">
        <v>14</v>
      </c>
      <c r="T203" s="3" t="s">
        <v>14</v>
      </c>
      <c r="U203" s="3" t="s">
        <v>10</v>
      </c>
      <c r="V203" s="3" t="s">
        <v>10</v>
      </c>
      <c r="W203" s="3" t="s">
        <v>14</v>
      </c>
      <c r="X203" s="3" t="s">
        <v>10</v>
      </c>
      <c r="Y203" s="3" t="s">
        <v>10</v>
      </c>
      <c r="Z203" s="3" t="s">
        <v>14</v>
      </c>
      <c r="AA203" s="4" t="s">
        <v>10</v>
      </c>
      <c r="AB203" s="4" t="s">
        <v>14</v>
      </c>
      <c r="AC203" s="5" t="s">
        <v>14</v>
      </c>
      <c r="AD203" s="3" t="s">
        <v>10</v>
      </c>
      <c r="AE203" s="4" t="s">
        <v>10</v>
      </c>
      <c r="AF203" s="4" t="s">
        <v>10</v>
      </c>
      <c r="AG203" s="3" t="s">
        <v>10</v>
      </c>
      <c r="AH203" s="3" t="s">
        <v>10</v>
      </c>
      <c r="AI203" s="3" t="s">
        <v>14</v>
      </c>
      <c r="AJ203" s="3" t="s">
        <v>10</v>
      </c>
      <c r="AK203" s="3" t="s">
        <v>10</v>
      </c>
      <c r="AL203" s="3" t="s">
        <v>14</v>
      </c>
      <c r="AM203" s="4" t="s">
        <v>10</v>
      </c>
      <c r="AN203" s="3" t="s">
        <v>14</v>
      </c>
      <c r="AO203" s="3" t="s">
        <v>10</v>
      </c>
      <c r="AP203" s="3" t="s">
        <v>14</v>
      </c>
      <c r="AQ203" s="2">
        <f t="shared" ref="AQ203:AQ204" si="41">31-COUNTIF(L203:AP203,"〇")-COUNTIF(L203:AP203,"軸")</f>
        <v>11</v>
      </c>
      <c r="AR203" s="7">
        <v>4</v>
      </c>
      <c r="AS203" s="7">
        <v>0</v>
      </c>
    </row>
    <row r="204" spans="1:45" x14ac:dyDescent="0.45">
      <c r="K204" s="7" t="s">
        <v>11</v>
      </c>
      <c r="L204" s="6" t="s">
        <v>14</v>
      </c>
      <c r="M204" s="3" t="s">
        <v>10</v>
      </c>
      <c r="N204" s="3" t="s">
        <v>10</v>
      </c>
      <c r="O204" s="3" t="s">
        <v>10</v>
      </c>
      <c r="P204" s="3" t="s">
        <v>14</v>
      </c>
      <c r="Q204" s="3" t="s">
        <v>10</v>
      </c>
      <c r="R204" s="3" t="s">
        <v>10</v>
      </c>
      <c r="S204" s="3" t="s">
        <v>10</v>
      </c>
      <c r="T204" s="3" t="s">
        <v>10</v>
      </c>
      <c r="U204" s="3" t="s">
        <v>14</v>
      </c>
      <c r="V204" s="3" t="s">
        <v>14</v>
      </c>
      <c r="W204" s="3" t="s">
        <v>14</v>
      </c>
      <c r="X204" s="3" t="s">
        <v>14</v>
      </c>
      <c r="Y204" s="3" t="s">
        <v>14</v>
      </c>
      <c r="Z204" s="3" t="s">
        <v>10</v>
      </c>
      <c r="AA204" s="4" t="s">
        <v>14</v>
      </c>
      <c r="AB204" s="4" t="s">
        <v>10</v>
      </c>
      <c r="AC204" s="5" t="s">
        <v>10</v>
      </c>
      <c r="AD204" s="3" t="s">
        <v>14</v>
      </c>
      <c r="AE204" s="4" t="s">
        <v>10</v>
      </c>
      <c r="AF204" s="4" t="s">
        <v>10</v>
      </c>
      <c r="AG204" s="3" t="s">
        <v>10</v>
      </c>
      <c r="AH204" s="3" t="s">
        <v>10</v>
      </c>
      <c r="AI204" s="3" t="s">
        <v>10</v>
      </c>
      <c r="AJ204" s="3" t="s">
        <v>10</v>
      </c>
      <c r="AK204" s="3" t="s">
        <v>10</v>
      </c>
      <c r="AL204" s="3" t="s">
        <v>10</v>
      </c>
      <c r="AM204" s="4" t="s">
        <v>10</v>
      </c>
      <c r="AN204" s="3" t="s">
        <v>10</v>
      </c>
      <c r="AO204" s="3" t="s">
        <v>14</v>
      </c>
      <c r="AP204" s="3" t="s">
        <v>14</v>
      </c>
      <c r="AQ204" s="2">
        <f t="shared" si="41"/>
        <v>11</v>
      </c>
      <c r="AR204" s="8">
        <v>4</v>
      </c>
      <c r="AS204" s="8">
        <v>1</v>
      </c>
    </row>
    <row r="206" spans="1:45" x14ac:dyDescent="0.45">
      <c r="K206" s="28" t="s">
        <v>56</v>
      </c>
      <c r="L206" s="6" t="s">
        <v>10</v>
      </c>
      <c r="M206" s="6" t="s">
        <v>10</v>
      </c>
      <c r="N206" s="6" t="s">
        <v>10</v>
      </c>
      <c r="O206" s="6" t="s">
        <v>10</v>
      </c>
      <c r="P206" s="6" t="s">
        <v>10</v>
      </c>
      <c r="Q206" s="6" t="s">
        <v>10</v>
      </c>
      <c r="R206" s="6" t="s">
        <v>10</v>
      </c>
      <c r="S206" s="6"/>
      <c r="T206" s="6" t="s">
        <v>10</v>
      </c>
      <c r="U206" s="6" t="s">
        <v>10</v>
      </c>
      <c r="V206" s="6" t="s">
        <v>10</v>
      </c>
      <c r="W206" s="6"/>
      <c r="X206" s="6" t="s">
        <v>10</v>
      </c>
      <c r="Y206" s="6" t="s">
        <v>10</v>
      </c>
      <c r="Z206" s="6" t="s">
        <v>10</v>
      </c>
      <c r="AA206" s="6" t="s">
        <v>10</v>
      </c>
      <c r="AB206" s="6"/>
      <c r="AC206" s="6" t="s">
        <v>10</v>
      </c>
      <c r="AD206" s="6" t="s">
        <v>10</v>
      </c>
      <c r="AE206" s="6" t="s">
        <v>10</v>
      </c>
      <c r="AF206" s="6"/>
      <c r="AG206" s="6"/>
      <c r="AH206" s="6" t="s">
        <v>10</v>
      </c>
      <c r="AI206" s="6" t="s">
        <v>10</v>
      </c>
      <c r="AJ206" s="6"/>
      <c r="AK206" s="6" t="s">
        <v>10</v>
      </c>
      <c r="AL206" s="6" t="s">
        <v>10</v>
      </c>
      <c r="AM206" s="6"/>
      <c r="AN206" s="6" t="s">
        <v>10</v>
      </c>
      <c r="AO206" s="6" t="s">
        <v>10</v>
      </c>
      <c r="AP206" s="6" t="s">
        <v>10</v>
      </c>
    </row>
    <row r="208" spans="1:45" x14ac:dyDescent="0.45">
      <c r="A208" s="2">
        <v>1247</v>
      </c>
      <c r="B208" s="2">
        <v>9</v>
      </c>
      <c r="C208" s="2">
        <v>15</v>
      </c>
      <c r="D208" s="2">
        <v>23</v>
      </c>
      <c r="E208" s="2">
        <v>26</v>
      </c>
      <c r="F208" s="2">
        <v>30</v>
      </c>
      <c r="G208" s="2">
        <v>19</v>
      </c>
      <c r="H208" s="2" t="s">
        <v>24</v>
      </c>
      <c r="I208" s="2">
        <v>103</v>
      </c>
      <c r="J208" s="2">
        <v>122</v>
      </c>
      <c r="K208" s="7" t="s">
        <v>9</v>
      </c>
      <c r="L208" s="6" t="s">
        <v>10</v>
      </c>
      <c r="M208" s="3" t="s">
        <v>10</v>
      </c>
      <c r="N208" s="3" t="s">
        <v>10</v>
      </c>
      <c r="O208" s="3" t="s">
        <v>10</v>
      </c>
      <c r="P208" s="3" t="s">
        <v>10</v>
      </c>
      <c r="Q208" s="3" t="s">
        <v>14</v>
      </c>
      <c r="R208" s="3" t="s">
        <v>10</v>
      </c>
      <c r="S208" s="3" t="s">
        <v>14</v>
      </c>
      <c r="T208" s="4" t="s">
        <v>10</v>
      </c>
      <c r="U208" s="3" t="s">
        <v>14</v>
      </c>
      <c r="V208" s="3" t="s">
        <v>10</v>
      </c>
      <c r="W208" s="3" t="s">
        <v>10</v>
      </c>
      <c r="X208" s="3" t="s">
        <v>10</v>
      </c>
      <c r="Y208" s="3" t="s">
        <v>10</v>
      </c>
      <c r="Z208" s="4" t="s">
        <v>14</v>
      </c>
      <c r="AA208" s="3" t="s">
        <v>14</v>
      </c>
      <c r="AB208" s="3" t="s">
        <v>10</v>
      </c>
      <c r="AC208" s="3" t="s">
        <v>10</v>
      </c>
      <c r="AD208" s="5" t="s">
        <v>10</v>
      </c>
      <c r="AE208" s="3" t="s">
        <v>10</v>
      </c>
      <c r="AF208" s="3" t="s">
        <v>14</v>
      </c>
      <c r="AG208" s="3" t="s">
        <v>14</v>
      </c>
      <c r="AH208" s="4" t="s">
        <v>14</v>
      </c>
      <c r="AI208" s="3" t="s">
        <v>14</v>
      </c>
      <c r="AJ208" s="3" t="s">
        <v>10</v>
      </c>
      <c r="AK208" s="4" t="s">
        <v>10</v>
      </c>
      <c r="AL208" s="3" t="s">
        <v>10</v>
      </c>
      <c r="AM208" s="3" t="s">
        <v>14</v>
      </c>
      <c r="AN208" s="3" t="s">
        <v>14</v>
      </c>
      <c r="AO208" s="4" t="s">
        <v>10</v>
      </c>
      <c r="AP208" s="3" t="s">
        <v>10</v>
      </c>
      <c r="AQ208" s="2">
        <f t="shared" ref="AQ208:AQ209" si="42">31-COUNTIF(L208:AP208,"〇")-COUNTIF(L208:AP208,"軸")</f>
        <v>11</v>
      </c>
      <c r="AR208" s="7">
        <v>3</v>
      </c>
      <c r="AS208" s="7">
        <v>1</v>
      </c>
    </row>
    <row r="209" spans="1:45" x14ac:dyDescent="0.45">
      <c r="K209" s="7" t="s">
        <v>11</v>
      </c>
      <c r="L209" s="6" t="s">
        <v>14</v>
      </c>
      <c r="M209" s="3" t="s">
        <v>10</v>
      </c>
      <c r="N209" s="3" t="s">
        <v>10</v>
      </c>
      <c r="O209" s="3" t="s">
        <v>10</v>
      </c>
      <c r="P209" s="3" t="s">
        <v>14</v>
      </c>
      <c r="Q209" s="3" t="s">
        <v>10</v>
      </c>
      <c r="R209" s="3" t="s">
        <v>10</v>
      </c>
      <c r="S209" s="3" t="s">
        <v>10</v>
      </c>
      <c r="T209" s="4" t="s">
        <v>10</v>
      </c>
      <c r="U209" s="3" t="s">
        <v>10</v>
      </c>
      <c r="V209" s="3" t="s">
        <v>14</v>
      </c>
      <c r="W209" s="3" t="s">
        <v>10</v>
      </c>
      <c r="X209" s="3" t="s">
        <v>10</v>
      </c>
      <c r="Y209" s="3" t="s">
        <v>14</v>
      </c>
      <c r="Z209" s="4" t="s">
        <v>10</v>
      </c>
      <c r="AA209" s="3" t="s">
        <v>14</v>
      </c>
      <c r="AB209" s="3" t="s">
        <v>14</v>
      </c>
      <c r="AC209" s="3" t="s">
        <v>14</v>
      </c>
      <c r="AD209" s="5" t="s">
        <v>14</v>
      </c>
      <c r="AE209" s="3" t="s">
        <v>14</v>
      </c>
      <c r="AF209" s="3" t="s">
        <v>10</v>
      </c>
      <c r="AG209" s="3" t="s">
        <v>10</v>
      </c>
      <c r="AH209" s="4" t="s">
        <v>10</v>
      </c>
      <c r="AI209" s="3" t="s">
        <v>10</v>
      </c>
      <c r="AJ209" s="3" t="s">
        <v>10</v>
      </c>
      <c r="AK209" s="4" t="s">
        <v>10</v>
      </c>
      <c r="AL209" s="3" t="s">
        <v>14</v>
      </c>
      <c r="AM209" s="3" t="s">
        <v>10</v>
      </c>
      <c r="AN209" s="3" t="s">
        <v>10</v>
      </c>
      <c r="AO209" s="4" t="s">
        <v>14</v>
      </c>
      <c r="AP209" s="3" t="s">
        <v>10</v>
      </c>
      <c r="AQ209" s="2">
        <f t="shared" si="42"/>
        <v>11</v>
      </c>
      <c r="AR209" s="7">
        <v>4</v>
      </c>
      <c r="AS209" s="7">
        <v>0</v>
      </c>
    </row>
    <row r="211" spans="1:45" x14ac:dyDescent="0.45">
      <c r="K211" s="28" t="s">
        <v>56</v>
      </c>
      <c r="L211" s="6" t="s">
        <v>10</v>
      </c>
      <c r="M211" s="6" t="s">
        <v>10</v>
      </c>
      <c r="N211" s="6" t="s">
        <v>10</v>
      </c>
      <c r="O211" s="6" t="s">
        <v>10</v>
      </c>
      <c r="P211" s="6" t="s">
        <v>10</v>
      </c>
      <c r="Q211" s="6" t="s">
        <v>10</v>
      </c>
      <c r="R211" s="6" t="s">
        <v>10</v>
      </c>
      <c r="S211" s="6"/>
      <c r="T211" s="6" t="s">
        <v>10</v>
      </c>
      <c r="U211" s="6" t="s">
        <v>10</v>
      </c>
      <c r="V211" s="6" t="s">
        <v>10</v>
      </c>
      <c r="W211" s="6"/>
      <c r="X211" s="6" t="s">
        <v>10</v>
      </c>
      <c r="Y211" s="6" t="s">
        <v>10</v>
      </c>
      <c r="Z211" s="6" t="s">
        <v>10</v>
      </c>
      <c r="AA211" s="6" t="s">
        <v>10</v>
      </c>
      <c r="AB211" s="6" t="s">
        <v>10</v>
      </c>
      <c r="AC211" s="6" t="s">
        <v>10</v>
      </c>
      <c r="AD211" s="6" t="s">
        <v>10</v>
      </c>
      <c r="AE211" s="6" t="s">
        <v>10</v>
      </c>
      <c r="AF211" s="6" t="s">
        <v>10</v>
      </c>
      <c r="AG211" s="6"/>
      <c r="AH211" s="6" t="s">
        <v>10</v>
      </c>
      <c r="AI211" s="6" t="s">
        <v>10</v>
      </c>
      <c r="AJ211" s="6" t="s">
        <v>10</v>
      </c>
      <c r="AK211" s="6" t="s">
        <v>10</v>
      </c>
      <c r="AL211" s="6" t="s">
        <v>10</v>
      </c>
      <c r="AM211" s="6" t="s">
        <v>10</v>
      </c>
      <c r="AN211" s="6" t="s">
        <v>10</v>
      </c>
      <c r="AO211" s="6" t="s">
        <v>10</v>
      </c>
      <c r="AP211" s="6" t="s">
        <v>10</v>
      </c>
    </row>
    <row r="213" spans="1:45" x14ac:dyDescent="0.45">
      <c r="A213" s="2">
        <v>1248</v>
      </c>
      <c r="B213" s="2">
        <v>2</v>
      </c>
      <c r="C213" s="2">
        <v>4</v>
      </c>
      <c r="D213" s="2">
        <v>5</v>
      </c>
      <c r="E213" s="2">
        <v>14</v>
      </c>
      <c r="F213" s="2">
        <v>25</v>
      </c>
      <c r="G213" s="2">
        <v>24</v>
      </c>
      <c r="H213" s="2" t="s">
        <v>25</v>
      </c>
      <c r="I213" s="2">
        <v>50</v>
      </c>
      <c r="J213" s="2">
        <v>74</v>
      </c>
      <c r="K213" s="7" t="s">
        <v>9</v>
      </c>
      <c r="L213" s="6" t="s">
        <v>14</v>
      </c>
      <c r="M213" s="4" t="s">
        <v>10</v>
      </c>
      <c r="N213" s="3" t="s">
        <v>10</v>
      </c>
      <c r="O213" s="4" t="s">
        <v>10</v>
      </c>
      <c r="P213" s="4" t="s">
        <v>10</v>
      </c>
      <c r="Q213" s="3" t="s">
        <v>14</v>
      </c>
      <c r="R213" s="3" t="s">
        <v>10</v>
      </c>
      <c r="S213" s="3" t="s">
        <v>10</v>
      </c>
      <c r="T213" s="3" t="s">
        <v>14</v>
      </c>
      <c r="U213" s="3" t="s">
        <v>10</v>
      </c>
      <c r="V213" s="3" t="s">
        <v>10</v>
      </c>
      <c r="W213" s="3" t="s">
        <v>10</v>
      </c>
      <c r="X213" s="3" t="s">
        <v>10</v>
      </c>
      <c r="Y213" s="4" t="s">
        <v>14</v>
      </c>
      <c r="Z213" s="3" t="s">
        <v>14</v>
      </c>
      <c r="AA213" s="3" t="s">
        <v>14</v>
      </c>
      <c r="AB213" s="3" t="s">
        <v>14</v>
      </c>
      <c r="AC213" s="3" t="s">
        <v>10</v>
      </c>
      <c r="AD213" s="3" t="s">
        <v>10</v>
      </c>
      <c r="AE213" s="3" t="s">
        <v>10</v>
      </c>
      <c r="AF213" s="3" t="s">
        <v>14</v>
      </c>
      <c r="AG213" s="3" t="s">
        <v>14</v>
      </c>
      <c r="AH213" s="3" t="s">
        <v>10</v>
      </c>
      <c r="AI213" s="5" t="s">
        <v>14</v>
      </c>
      <c r="AJ213" s="4" t="s">
        <v>10</v>
      </c>
      <c r="AK213" s="3" t="s">
        <v>10</v>
      </c>
      <c r="AL213" s="3" t="s">
        <v>10</v>
      </c>
      <c r="AM213" s="3" t="s">
        <v>10</v>
      </c>
      <c r="AN213" s="3" t="s">
        <v>14</v>
      </c>
      <c r="AO213" s="3" t="s">
        <v>10</v>
      </c>
      <c r="AP213" s="3" t="s">
        <v>10</v>
      </c>
      <c r="AQ213" s="2">
        <f t="shared" ref="AQ213:AQ214" si="43">31-COUNTIF(L213:AP213,"〇")-COUNTIF(L213:AP213,"軸")</f>
        <v>11</v>
      </c>
      <c r="AR213" s="7">
        <v>4</v>
      </c>
      <c r="AS213" s="7">
        <v>0</v>
      </c>
    </row>
    <row r="214" spans="1:45" x14ac:dyDescent="0.45">
      <c r="K214" s="7" t="s">
        <v>11</v>
      </c>
      <c r="L214" s="6" t="s">
        <v>14</v>
      </c>
      <c r="M214" s="4" t="s">
        <v>14</v>
      </c>
      <c r="N214" s="3" t="s">
        <v>10</v>
      </c>
      <c r="O214" s="4" t="s">
        <v>10</v>
      </c>
      <c r="P214" s="4" t="s">
        <v>14</v>
      </c>
      <c r="Q214" s="3" t="s">
        <v>10</v>
      </c>
      <c r="R214" s="3" t="s">
        <v>10</v>
      </c>
      <c r="S214" s="3" t="s">
        <v>10</v>
      </c>
      <c r="T214" s="3" t="s">
        <v>10</v>
      </c>
      <c r="U214" s="3" t="s">
        <v>14</v>
      </c>
      <c r="V214" s="3" t="s">
        <v>14</v>
      </c>
      <c r="W214" s="3" t="s">
        <v>10</v>
      </c>
      <c r="X214" s="3" t="s">
        <v>14</v>
      </c>
      <c r="Y214" s="4" t="s">
        <v>10</v>
      </c>
      <c r="Z214" s="3" t="s">
        <v>10</v>
      </c>
      <c r="AA214" s="3" t="s">
        <v>10</v>
      </c>
      <c r="AB214" s="3" t="s">
        <v>14</v>
      </c>
      <c r="AC214" s="3" t="s">
        <v>10</v>
      </c>
      <c r="AD214" s="3" t="s">
        <v>14</v>
      </c>
      <c r="AE214" s="3" t="s">
        <v>14</v>
      </c>
      <c r="AF214" s="3" t="s">
        <v>10</v>
      </c>
      <c r="AG214" s="3" t="s">
        <v>10</v>
      </c>
      <c r="AH214" s="3" t="s">
        <v>10</v>
      </c>
      <c r="AI214" s="5" t="s">
        <v>10</v>
      </c>
      <c r="AJ214" s="4" t="s">
        <v>10</v>
      </c>
      <c r="AK214" s="3" t="s">
        <v>14</v>
      </c>
      <c r="AL214" s="3" t="s">
        <v>14</v>
      </c>
      <c r="AM214" s="3" t="s">
        <v>10</v>
      </c>
      <c r="AN214" s="3" t="s">
        <v>10</v>
      </c>
      <c r="AO214" s="3" t="s">
        <v>10</v>
      </c>
      <c r="AP214" s="3" t="s">
        <v>10</v>
      </c>
      <c r="AQ214" s="2">
        <f t="shared" si="43"/>
        <v>11</v>
      </c>
      <c r="AR214" s="7">
        <v>3</v>
      </c>
      <c r="AS214" s="7">
        <v>1</v>
      </c>
    </row>
    <row r="216" spans="1:45" x14ac:dyDescent="0.45">
      <c r="K216" s="28" t="s">
        <v>56</v>
      </c>
      <c r="L216" s="6" t="s">
        <v>10</v>
      </c>
      <c r="M216" s="6" t="s">
        <v>10</v>
      </c>
      <c r="N216" s="6" t="s">
        <v>10</v>
      </c>
      <c r="O216" s="6" t="s">
        <v>10</v>
      </c>
      <c r="P216" s="6" t="s">
        <v>10</v>
      </c>
      <c r="Q216" s="6" t="s">
        <v>10</v>
      </c>
      <c r="R216" s="6" t="s">
        <v>10</v>
      </c>
      <c r="S216" s="6"/>
      <c r="T216" s="6" t="s">
        <v>10</v>
      </c>
      <c r="U216" s="6" t="s">
        <v>10</v>
      </c>
      <c r="V216" s="6" t="s">
        <v>10</v>
      </c>
      <c r="W216" s="6"/>
      <c r="X216" s="6" t="s">
        <v>10</v>
      </c>
      <c r="Y216" s="6" t="s">
        <v>10</v>
      </c>
      <c r="Z216" s="6" t="s">
        <v>10</v>
      </c>
      <c r="AA216" s="6" t="s">
        <v>10</v>
      </c>
      <c r="AB216" s="6" t="s">
        <v>10</v>
      </c>
      <c r="AC216" s="6" t="s">
        <v>10</v>
      </c>
      <c r="AD216" s="6" t="s">
        <v>10</v>
      </c>
      <c r="AE216" s="6" t="s">
        <v>10</v>
      </c>
      <c r="AF216" s="6" t="s">
        <v>10</v>
      </c>
      <c r="AG216" s="6"/>
      <c r="AH216" s="6" t="s">
        <v>10</v>
      </c>
      <c r="AI216" s="6" t="s">
        <v>10</v>
      </c>
      <c r="AJ216" s="6" t="s">
        <v>10</v>
      </c>
      <c r="AK216" s="6" t="s">
        <v>10</v>
      </c>
      <c r="AL216" s="6" t="s">
        <v>10</v>
      </c>
      <c r="AM216" s="6" t="s">
        <v>10</v>
      </c>
      <c r="AN216" s="6" t="s">
        <v>10</v>
      </c>
      <c r="AO216" s="6" t="s">
        <v>10</v>
      </c>
      <c r="AP216" s="6" t="s">
        <v>10</v>
      </c>
    </row>
    <row r="218" spans="1:45" x14ac:dyDescent="0.45">
      <c r="A218" s="2">
        <v>1249</v>
      </c>
      <c r="B218" s="2">
        <v>7</v>
      </c>
      <c r="C218" s="2">
        <v>9</v>
      </c>
      <c r="D218" s="2">
        <v>11</v>
      </c>
      <c r="E218" s="2">
        <v>14</v>
      </c>
      <c r="F218" s="2">
        <v>21</v>
      </c>
      <c r="G218" s="2">
        <v>27</v>
      </c>
      <c r="H218" s="2" t="s">
        <v>23</v>
      </c>
      <c r="I218" s="2">
        <v>62</v>
      </c>
      <c r="J218" s="2">
        <v>89</v>
      </c>
      <c r="K218" s="7" t="s">
        <v>9</v>
      </c>
      <c r="L218" s="6" t="s">
        <v>10</v>
      </c>
      <c r="M218" s="3" t="s">
        <v>10</v>
      </c>
      <c r="N218" s="3" t="s">
        <v>14</v>
      </c>
      <c r="O218" s="3" t="s">
        <v>14</v>
      </c>
      <c r="P218" s="3" t="s">
        <v>10</v>
      </c>
      <c r="Q218" s="3" t="s">
        <v>14</v>
      </c>
      <c r="R218" s="4" t="s">
        <v>10</v>
      </c>
      <c r="S218" s="3" t="s">
        <v>14</v>
      </c>
      <c r="T218" s="4" t="s">
        <v>10</v>
      </c>
      <c r="U218" s="3" t="s">
        <v>10</v>
      </c>
      <c r="V218" s="4" t="s">
        <v>10</v>
      </c>
      <c r="W218" s="3" t="s">
        <v>10</v>
      </c>
      <c r="X218" s="3" t="s">
        <v>14</v>
      </c>
      <c r="Y218" s="4" t="s">
        <v>14</v>
      </c>
      <c r="Z218" s="3" t="s">
        <v>14</v>
      </c>
      <c r="AA218" s="3" t="s">
        <v>10</v>
      </c>
      <c r="AB218" s="3" t="s">
        <v>10</v>
      </c>
      <c r="AC218" s="3" t="s">
        <v>10</v>
      </c>
      <c r="AD218" s="3" t="s">
        <v>10</v>
      </c>
      <c r="AE218" s="3" t="s">
        <v>10</v>
      </c>
      <c r="AF218" s="4" t="s">
        <v>10</v>
      </c>
      <c r="AG218" s="3" t="s">
        <v>14</v>
      </c>
      <c r="AH218" s="3" t="s">
        <v>10</v>
      </c>
      <c r="AI218" s="3" t="s">
        <v>14</v>
      </c>
      <c r="AJ218" s="3" t="s">
        <v>10</v>
      </c>
      <c r="AK218" s="3" t="s">
        <v>10</v>
      </c>
      <c r="AL218" s="5" t="s">
        <v>14</v>
      </c>
      <c r="AM218" s="3" t="s">
        <v>10</v>
      </c>
      <c r="AN218" s="3" t="s">
        <v>10</v>
      </c>
      <c r="AO218" s="3" t="s">
        <v>10</v>
      </c>
      <c r="AP218" s="3" t="s">
        <v>14</v>
      </c>
      <c r="AQ218" s="2">
        <f t="shared" ref="AQ218:AQ219" si="44">31-COUNTIF(L218:AP218,"〇")-COUNTIF(L218:AP218,"軸")</f>
        <v>11</v>
      </c>
      <c r="AR218" s="7">
        <v>4</v>
      </c>
      <c r="AS218" s="7">
        <v>0</v>
      </c>
    </row>
    <row r="219" spans="1:45" x14ac:dyDescent="0.45">
      <c r="K219" s="7" t="s">
        <v>11</v>
      </c>
      <c r="L219" s="6" t="s">
        <v>14</v>
      </c>
      <c r="M219" s="3" t="s">
        <v>10</v>
      </c>
      <c r="N219" s="3" t="s">
        <v>10</v>
      </c>
      <c r="O219" s="3" t="s">
        <v>14</v>
      </c>
      <c r="P219" s="3" t="s">
        <v>14</v>
      </c>
      <c r="Q219" s="3" t="s">
        <v>10</v>
      </c>
      <c r="R219" s="4" t="s">
        <v>14</v>
      </c>
      <c r="S219" s="3" t="s">
        <v>10</v>
      </c>
      <c r="T219" s="4" t="s">
        <v>10</v>
      </c>
      <c r="U219" s="3" t="s">
        <v>10</v>
      </c>
      <c r="V219" s="4" t="s">
        <v>14</v>
      </c>
      <c r="W219" s="3" t="s">
        <v>14</v>
      </c>
      <c r="X219" s="3" t="s">
        <v>10</v>
      </c>
      <c r="Y219" s="4" t="s">
        <v>14</v>
      </c>
      <c r="Z219" s="3" t="s">
        <v>14</v>
      </c>
      <c r="AA219" s="3" t="s">
        <v>14</v>
      </c>
      <c r="AB219" s="3" t="s">
        <v>10</v>
      </c>
      <c r="AC219" s="3" t="s">
        <v>10</v>
      </c>
      <c r="AD219" s="3" t="s">
        <v>10</v>
      </c>
      <c r="AE219" s="3" t="s">
        <v>10</v>
      </c>
      <c r="AF219" s="4" t="s">
        <v>10</v>
      </c>
      <c r="AG219" s="3" t="s">
        <v>10</v>
      </c>
      <c r="AH219" s="3" t="s">
        <v>10</v>
      </c>
      <c r="AI219" s="3" t="s">
        <v>10</v>
      </c>
      <c r="AJ219" s="3" t="s">
        <v>10</v>
      </c>
      <c r="AK219" s="3" t="s">
        <v>10</v>
      </c>
      <c r="AL219" s="5" t="s">
        <v>14</v>
      </c>
      <c r="AM219" s="3" t="s">
        <v>10</v>
      </c>
      <c r="AN219" s="3" t="s">
        <v>10</v>
      </c>
      <c r="AO219" s="3" t="s">
        <v>14</v>
      </c>
      <c r="AP219" s="3" t="s">
        <v>10</v>
      </c>
      <c r="AQ219" s="2">
        <f t="shared" si="44"/>
        <v>11</v>
      </c>
      <c r="AR219" s="7">
        <v>2</v>
      </c>
      <c r="AS219" s="7">
        <v>0</v>
      </c>
    </row>
    <row r="221" spans="1:45" x14ac:dyDescent="0.45">
      <c r="K221" s="28" t="s">
        <v>56</v>
      </c>
      <c r="L221" s="6" t="s">
        <v>10</v>
      </c>
      <c r="M221" s="6" t="s">
        <v>10</v>
      </c>
      <c r="N221" s="6" t="s">
        <v>10</v>
      </c>
      <c r="O221" s="6" t="s">
        <v>10</v>
      </c>
      <c r="P221" s="6" t="s">
        <v>10</v>
      </c>
      <c r="Q221" s="6" t="s">
        <v>10</v>
      </c>
      <c r="R221" s="6"/>
      <c r="S221" s="6"/>
      <c r="T221" s="6" t="s">
        <v>10</v>
      </c>
      <c r="U221" s="6" t="s">
        <v>10</v>
      </c>
      <c r="V221" s="6" t="s">
        <v>10</v>
      </c>
      <c r="W221" s="6"/>
      <c r="X221" s="6" t="s">
        <v>10</v>
      </c>
      <c r="Y221" s="6" t="s">
        <v>10</v>
      </c>
      <c r="Z221" s="6" t="s">
        <v>10</v>
      </c>
      <c r="AA221" s="6" t="s">
        <v>10</v>
      </c>
      <c r="AB221" s="6" t="s">
        <v>10</v>
      </c>
      <c r="AC221" s="6"/>
      <c r="AD221" s="6" t="s">
        <v>10</v>
      </c>
      <c r="AE221" s="6" t="s">
        <v>10</v>
      </c>
      <c r="AF221" s="6" t="s">
        <v>10</v>
      </c>
      <c r="AG221" s="6"/>
      <c r="AH221" s="6" t="s">
        <v>10</v>
      </c>
      <c r="AI221" s="6" t="s">
        <v>10</v>
      </c>
      <c r="AJ221" s="6" t="s">
        <v>10</v>
      </c>
      <c r="AK221" s="6" t="s">
        <v>10</v>
      </c>
      <c r="AL221" s="6"/>
      <c r="AM221" s="6" t="s">
        <v>10</v>
      </c>
      <c r="AN221" s="6" t="s">
        <v>10</v>
      </c>
      <c r="AO221" s="6" t="s">
        <v>10</v>
      </c>
      <c r="AP221" s="6" t="s">
        <v>10</v>
      </c>
    </row>
    <row r="223" spans="1:45" x14ac:dyDescent="0.45">
      <c r="A223" s="2">
        <v>1250</v>
      </c>
      <c r="B223" s="2">
        <v>2</v>
      </c>
      <c r="C223" s="2">
        <v>12</v>
      </c>
      <c r="D223" s="2">
        <v>13</v>
      </c>
      <c r="E223" s="2">
        <v>19</v>
      </c>
      <c r="F223" s="2">
        <v>23</v>
      </c>
      <c r="G223" s="2">
        <v>27</v>
      </c>
      <c r="H223" s="2" t="s">
        <v>16</v>
      </c>
      <c r="I223" s="2">
        <v>69</v>
      </c>
      <c r="J223" s="2">
        <v>96</v>
      </c>
      <c r="K223" s="7" t="s">
        <v>9</v>
      </c>
      <c r="L223" s="6" t="s">
        <v>10</v>
      </c>
      <c r="M223" s="4" t="s">
        <v>10</v>
      </c>
      <c r="N223" s="3" t="s">
        <v>14</v>
      </c>
      <c r="O223" s="3" t="s">
        <v>10</v>
      </c>
      <c r="P223" s="3" t="s">
        <v>10</v>
      </c>
      <c r="Q223" s="3" t="s">
        <v>14</v>
      </c>
      <c r="R223" s="3" t="s">
        <v>10</v>
      </c>
      <c r="S223" s="3" t="s">
        <v>14</v>
      </c>
      <c r="T223" s="3" t="s">
        <v>14</v>
      </c>
      <c r="U223" s="3" t="s">
        <v>10</v>
      </c>
      <c r="V223" s="3" t="s">
        <v>10</v>
      </c>
      <c r="W223" s="4" t="s">
        <v>14</v>
      </c>
      <c r="X223" s="4" t="s">
        <v>14</v>
      </c>
      <c r="Y223" s="3" t="s">
        <v>10</v>
      </c>
      <c r="Z223" s="3" t="s">
        <v>10</v>
      </c>
      <c r="AA223" s="3" t="s">
        <v>10</v>
      </c>
      <c r="AB223" s="3" t="s">
        <v>10</v>
      </c>
      <c r="AC223" s="3" t="s">
        <v>10</v>
      </c>
      <c r="AD223" s="4" t="s">
        <v>14</v>
      </c>
      <c r="AE223" s="3" t="s">
        <v>10</v>
      </c>
      <c r="AF223" s="3" t="s">
        <v>10</v>
      </c>
      <c r="AG223" s="3" t="s">
        <v>14</v>
      </c>
      <c r="AH223" s="4" t="s">
        <v>14</v>
      </c>
      <c r="AI223" s="3" t="s">
        <v>14</v>
      </c>
      <c r="AJ223" s="3" t="s">
        <v>14</v>
      </c>
      <c r="AK223" s="3" t="s">
        <v>10</v>
      </c>
      <c r="AL223" s="5" t="s">
        <v>10</v>
      </c>
      <c r="AM223" s="3" t="s">
        <v>10</v>
      </c>
      <c r="AN223" s="3" t="s">
        <v>10</v>
      </c>
      <c r="AO223" s="3" t="s">
        <v>10</v>
      </c>
      <c r="AP223" s="3" t="s">
        <v>10</v>
      </c>
      <c r="AQ223" s="2">
        <f t="shared" ref="AQ223:AQ224" si="45">31-COUNTIF(L223:AP223,"〇")-COUNTIF(L223:AP223,"軸")</f>
        <v>11</v>
      </c>
      <c r="AR223" s="7">
        <v>1</v>
      </c>
      <c r="AS223" s="7">
        <v>1</v>
      </c>
    </row>
    <row r="224" spans="1:45" x14ac:dyDescent="0.45">
      <c r="K224" s="7" t="s">
        <v>11</v>
      </c>
      <c r="L224" s="6" t="s">
        <v>14</v>
      </c>
      <c r="M224" s="4" t="s">
        <v>14</v>
      </c>
      <c r="N224" s="3" t="s">
        <v>10</v>
      </c>
      <c r="O224" s="3" t="s">
        <v>14</v>
      </c>
      <c r="P224" s="3" t="s">
        <v>14</v>
      </c>
      <c r="Q224" s="3" t="s">
        <v>10</v>
      </c>
      <c r="R224" s="3" t="s">
        <v>14</v>
      </c>
      <c r="S224" s="3" t="s">
        <v>10</v>
      </c>
      <c r="T224" s="3" t="s">
        <v>10</v>
      </c>
      <c r="U224" s="3" t="s">
        <v>14</v>
      </c>
      <c r="V224" s="3" t="s">
        <v>14</v>
      </c>
      <c r="W224" s="4" t="s">
        <v>10</v>
      </c>
      <c r="X224" s="4" t="s">
        <v>14</v>
      </c>
      <c r="Y224" s="3" t="s">
        <v>10</v>
      </c>
      <c r="Z224" s="3" t="s">
        <v>10</v>
      </c>
      <c r="AA224" s="3" t="s">
        <v>10</v>
      </c>
      <c r="AB224" s="3" t="s">
        <v>10</v>
      </c>
      <c r="AC224" s="3" t="s">
        <v>10</v>
      </c>
      <c r="AD224" s="4" t="s">
        <v>10</v>
      </c>
      <c r="AE224" s="3" t="s">
        <v>14</v>
      </c>
      <c r="AF224" s="3" t="s">
        <v>10</v>
      </c>
      <c r="AG224" s="3" t="s">
        <v>10</v>
      </c>
      <c r="AH224" s="4" t="s">
        <v>10</v>
      </c>
      <c r="AI224" s="3" t="s">
        <v>10</v>
      </c>
      <c r="AJ224" s="3" t="s">
        <v>10</v>
      </c>
      <c r="AK224" s="3" t="s">
        <v>10</v>
      </c>
      <c r="AL224" s="5" t="s">
        <v>14</v>
      </c>
      <c r="AM224" s="3" t="s">
        <v>10</v>
      </c>
      <c r="AN224" s="3" t="s">
        <v>10</v>
      </c>
      <c r="AO224" s="3" t="s">
        <v>14</v>
      </c>
      <c r="AP224" s="3" t="s">
        <v>10</v>
      </c>
      <c r="AQ224" s="2">
        <f t="shared" si="45"/>
        <v>11</v>
      </c>
      <c r="AR224" s="7">
        <v>3</v>
      </c>
      <c r="AS224" s="7">
        <v>0</v>
      </c>
    </row>
    <row r="226" spans="1:45" x14ac:dyDescent="0.45">
      <c r="K226" s="28" t="s">
        <v>56</v>
      </c>
      <c r="L226" s="6" t="s">
        <v>10</v>
      </c>
      <c r="M226" s="6" t="s">
        <v>10</v>
      </c>
      <c r="N226" s="6" t="s">
        <v>10</v>
      </c>
      <c r="O226" s="6" t="s">
        <v>10</v>
      </c>
      <c r="P226" s="6" t="s">
        <v>10</v>
      </c>
      <c r="Q226" s="6" t="s">
        <v>10</v>
      </c>
      <c r="R226" s="6" t="s">
        <v>10</v>
      </c>
      <c r="S226" s="6"/>
      <c r="T226" s="6" t="s">
        <v>10</v>
      </c>
      <c r="U226" s="6" t="s">
        <v>10</v>
      </c>
      <c r="V226" s="6" t="s">
        <v>10</v>
      </c>
      <c r="W226" s="6"/>
      <c r="X226" s="6" t="s">
        <v>10</v>
      </c>
      <c r="Y226" s="6" t="s">
        <v>10</v>
      </c>
      <c r="Z226" s="6" t="s">
        <v>10</v>
      </c>
      <c r="AA226" s="6" t="s">
        <v>10</v>
      </c>
      <c r="AB226" s="6" t="s">
        <v>10</v>
      </c>
      <c r="AC226" s="6"/>
      <c r="AD226" s="6" t="s">
        <v>10</v>
      </c>
      <c r="AE226" s="6" t="s">
        <v>10</v>
      </c>
      <c r="AF226" s="6" t="s">
        <v>10</v>
      </c>
      <c r="AG226" s="6"/>
      <c r="AH226" s="6" t="s">
        <v>10</v>
      </c>
      <c r="AI226" s="6" t="s">
        <v>10</v>
      </c>
      <c r="AJ226" s="6" t="s">
        <v>10</v>
      </c>
      <c r="AK226" s="6" t="s">
        <v>10</v>
      </c>
      <c r="AL226" s="6"/>
      <c r="AM226" s="6" t="s">
        <v>10</v>
      </c>
      <c r="AN226" s="6" t="s">
        <v>10</v>
      </c>
      <c r="AO226" s="6" t="s">
        <v>10</v>
      </c>
      <c r="AP226" s="6" t="s">
        <v>10</v>
      </c>
    </row>
    <row r="228" spans="1:45" x14ac:dyDescent="0.45">
      <c r="A228" s="2">
        <v>1251</v>
      </c>
      <c r="B228" s="2">
        <v>3</v>
      </c>
      <c r="C228" s="2">
        <v>4</v>
      </c>
      <c r="D228" s="2">
        <v>5</v>
      </c>
      <c r="E228" s="2">
        <v>30</v>
      </c>
      <c r="F228" s="2">
        <v>31</v>
      </c>
      <c r="G228" s="2">
        <v>17</v>
      </c>
      <c r="H228" s="2" t="s">
        <v>8</v>
      </c>
      <c r="I228" s="2">
        <v>73</v>
      </c>
      <c r="J228" s="2">
        <v>90</v>
      </c>
      <c r="K228" s="7" t="s">
        <v>9</v>
      </c>
      <c r="L228" s="6" t="s">
        <v>10</v>
      </c>
      <c r="M228" s="3" t="s">
        <v>10</v>
      </c>
      <c r="N228" s="4" t="s">
        <v>14</v>
      </c>
      <c r="O228" s="4" t="s">
        <v>14</v>
      </c>
      <c r="P228" s="4" t="s">
        <v>10</v>
      </c>
      <c r="Q228" s="3" t="s">
        <v>14</v>
      </c>
      <c r="R228" s="3" t="s">
        <v>14</v>
      </c>
      <c r="S228" s="3" t="s">
        <v>14</v>
      </c>
      <c r="T228" s="3" t="s">
        <v>10</v>
      </c>
      <c r="U228" s="3" t="s">
        <v>14</v>
      </c>
      <c r="V228" s="3" t="s">
        <v>10</v>
      </c>
      <c r="W228" s="3" t="s">
        <v>10</v>
      </c>
      <c r="X228" s="3" t="s">
        <v>14</v>
      </c>
      <c r="Y228" s="3" t="s">
        <v>10</v>
      </c>
      <c r="Z228" s="3" t="s">
        <v>14</v>
      </c>
      <c r="AA228" s="3" t="s">
        <v>10</v>
      </c>
      <c r="AB228" s="5" t="s">
        <v>10</v>
      </c>
      <c r="AC228" s="3" t="s">
        <v>10</v>
      </c>
      <c r="AD228" s="3" t="s">
        <v>10</v>
      </c>
      <c r="AE228" s="3" t="s">
        <v>10</v>
      </c>
      <c r="AF228" s="3" t="s">
        <v>10</v>
      </c>
      <c r="AG228" s="3" t="s">
        <v>14</v>
      </c>
      <c r="AH228" s="3" t="s">
        <v>10</v>
      </c>
      <c r="AI228" s="3" t="s">
        <v>14</v>
      </c>
      <c r="AJ228" s="3" t="s">
        <v>10</v>
      </c>
      <c r="AK228" s="3" t="s">
        <v>10</v>
      </c>
      <c r="AL228" s="3" t="s">
        <v>10</v>
      </c>
      <c r="AM228" s="3" t="s">
        <v>10</v>
      </c>
      <c r="AN228" s="3" t="s">
        <v>10</v>
      </c>
      <c r="AO228" s="4" t="s">
        <v>10</v>
      </c>
      <c r="AP228" s="4" t="s">
        <v>14</v>
      </c>
      <c r="AQ228" s="2">
        <f t="shared" ref="AQ228:AQ229" si="46">31-COUNTIF(L228:AP228,"〇")-COUNTIF(L228:AP228,"軸")</f>
        <v>11</v>
      </c>
      <c r="AR228" s="7">
        <v>2</v>
      </c>
      <c r="AS228" s="7">
        <v>1</v>
      </c>
    </row>
    <row r="229" spans="1:45" x14ac:dyDescent="0.45">
      <c r="K229" s="7" t="s">
        <v>11</v>
      </c>
      <c r="L229" s="6" t="s">
        <v>14</v>
      </c>
      <c r="M229" s="3" t="s">
        <v>10</v>
      </c>
      <c r="N229" s="4" t="s">
        <v>10</v>
      </c>
      <c r="O229" s="4" t="s">
        <v>10</v>
      </c>
      <c r="P229" s="4" t="s">
        <v>14</v>
      </c>
      <c r="Q229" s="3" t="s">
        <v>10</v>
      </c>
      <c r="R229" s="3" t="s">
        <v>10</v>
      </c>
      <c r="S229" s="3" t="s">
        <v>10</v>
      </c>
      <c r="T229" s="3" t="s">
        <v>14</v>
      </c>
      <c r="U229" s="3" t="s">
        <v>10</v>
      </c>
      <c r="V229" s="3" t="s">
        <v>14</v>
      </c>
      <c r="W229" s="3" t="s">
        <v>14</v>
      </c>
      <c r="X229" s="3" t="s">
        <v>10</v>
      </c>
      <c r="Y229" s="3" t="s">
        <v>14</v>
      </c>
      <c r="Z229" s="3" t="s">
        <v>10</v>
      </c>
      <c r="AA229" s="3" t="s">
        <v>10</v>
      </c>
      <c r="AB229" s="5" t="s">
        <v>14</v>
      </c>
      <c r="AC229" s="3" t="s">
        <v>14</v>
      </c>
      <c r="AD229" s="3" t="s">
        <v>10</v>
      </c>
      <c r="AE229" s="3" t="s">
        <v>14</v>
      </c>
      <c r="AF229" s="3" t="s">
        <v>10</v>
      </c>
      <c r="AG229" s="3" t="s">
        <v>10</v>
      </c>
      <c r="AH229" s="3" t="s">
        <v>10</v>
      </c>
      <c r="AI229" s="3" t="s">
        <v>10</v>
      </c>
      <c r="AJ229" s="3" t="s">
        <v>14</v>
      </c>
      <c r="AK229" s="3" t="s">
        <v>14</v>
      </c>
      <c r="AL229" s="3" t="s">
        <v>10</v>
      </c>
      <c r="AM229" s="3" t="s">
        <v>10</v>
      </c>
      <c r="AN229" s="3" t="s">
        <v>10</v>
      </c>
      <c r="AO229" s="4" t="s">
        <v>10</v>
      </c>
      <c r="AP229" s="4" t="s">
        <v>10</v>
      </c>
      <c r="AQ229" s="2">
        <f t="shared" si="46"/>
        <v>11</v>
      </c>
      <c r="AR229" s="7">
        <v>4</v>
      </c>
      <c r="AS229" s="7">
        <v>0</v>
      </c>
    </row>
    <row r="231" spans="1:45" x14ac:dyDescent="0.45">
      <c r="K231" s="28" t="s">
        <v>56</v>
      </c>
      <c r="L231" s="6" t="s">
        <v>10</v>
      </c>
      <c r="M231" s="6" t="s">
        <v>10</v>
      </c>
      <c r="N231" s="6" t="s">
        <v>10</v>
      </c>
      <c r="O231" s="6" t="s">
        <v>10</v>
      </c>
      <c r="P231" s="6" t="s">
        <v>10</v>
      </c>
      <c r="Q231" s="6" t="s">
        <v>10</v>
      </c>
      <c r="R231" s="6" t="s">
        <v>10</v>
      </c>
      <c r="S231" s="6"/>
      <c r="T231" s="6" t="s">
        <v>10</v>
      </c>
      <c r="U231" s="6" t="s">
        <v>10</v>
      </c>
      <c r="V231" s="6" t="s">
        <v>10</v>
      </c>
      <c r="W231" s="6" t="s">
        <v>10</v>
      </c>
      <c r="X231" s="6" t="s">
        <v>10</v>
      </c>
      <c r="Y231" s="6" t="s">
        <v>10</v>
      </c>
      <c r="Z231" s="6" t="s">
        <v>10</v>
      </c>
      <c r="AA231" s="6"/>
      <c r="AB231" s="6"/>
      <c r="AC231" s="6"/>
      <c r="AD231" s="6" t="s">
        <v>10</v>
      </c>
      <c r="AE231" s="6"/>
      <c r="AF231" s="6" t="s">
        <v>10</v>
      </c>
      <c r="AG231" s="6"/>
      <c r="AH231" s="6" t="s">
        <v>10</v>
      </c>
      <c r="AI231" s="6" t="s">
        <v>10</v>
      </c>
      <c r="AJ231" s="6" t="s">
        <v>10</v>
      </c>
      <c r="AK231" s="6" t="s">
        <v>10</v>
      </c>
      <c r="AL231" s="6"/>
      <c r="AM231" s="6"/>
      <c r="AN231" s="6" t="s">
        <v>10</v>
      </c>
      <c r="AO231" s="6" t="s">
        <v>10</v>
      </c>
      <c r="AP231" s="6" t="s">
        <v>10</v>
      </c>
    </row>
    <row r="233" spans="1:45" x14ac:dyDescent="0.45">
      <c r="A233" s="2">
        <v>1252</v>
      </c>
      <c r="B233" s="2">
        <v>1</v>
      </c>
      <c r="C233" s="2">
        <v>4</v>
      </c>
      <c r="D233" s="2">
        <v>11</v>
      </c>
      <c r="E233" s="2">
        <v>25</v>
      </c>
      <c r="F233" s="2">
        <v>30</v>
      </c>
      <c r="G233" s="2">
        <v>10</v>
      </c>
      <c r="H233" s="2" t="s">
        <v>13</v>
      </c>
      <c r="I233" s="2">
        <v>71</v>
      </c>
      <c r="J233" s="2">
        <v>81</v>
      </c>
      <c r="K233" s="7" t="s">
        <v>9</v>
      </c>
      <c r="L233" s="29" t="s">
        <v>14</v>
      </c>
      <c r="M233" s="3" t="s">
        <v>14</v>
      </c>
      <c r="N233" s="3" t="s">
        <v>14</v>
      </c>
      <c r="O233" s="4" t="s">
        <v>10</v>
      </c>
      <c r="P233" s="3" t="s">
        <v>10</v>
      </c>
      <c r="Q233" s="3" t="s">
        <v>14</v>
      </c>
      <c r="R233" s="3" t="s">
        <v>10</v>
      </c>
      <c r="S233" s="3" t="s">
        <v>10</v>
      </c>
      <c r="T233" s="3" t="s">
        <v>10</v>
      </c>
      <c r="U233" s="5" t="s">
        <v>10</v>
      </c>
      <c r="V233" s="4" t="s">
        <v>10</v>
      </c>
      <c r="W233" s="3" t="s">
        <v>14</v>
      </c>
      <c r="X233" s="3" t="s">
        <v>10</v>
      </c>
      <c r="Y233" s="3" t="s">
        <v>10</v>
      </c>
      <c r="Z233" s="3" t="s">
        <v>14</v>
      </c>
      <c r="AA233" s="3" t="s">
        <v>10</v>
      </c>
      <c r="AB233" s="3" t="s">
        <v>10</v>
      </c>
      <c r="AC233" s="3" t="s">
        <v>10</v>
      </c>
      <c r="AD233" s="3" t="s">
        <v>10</v>
      </c>
      <c r="AE233" s="3" t="s">
        <v>10</v>
      </c>
      <c r="AF233" s="3" t="s">
        <v>10</v>
      </c>
      <c r="AG233" s="3" t="s">
        <v>14</v>
      </c>
      <c r="AH233" s="3" t="s">
        <v>10</v>
      </c>
      <c r="AI233" s="3" t="s">
        <v>14</v>
      </c>
      <c r="AJ233" s="4" t="s">
        <v>10</v>
      </c>
      <c r="AK233" s="3" t="s">
        <v>10</v>
      </c>
      <c r="AL233" s="3" t="s">
        <v>10</v>
      </c>
      <c r="AM233" s="3" t="s">
        <v>10</v>
      </c>
      <c r="AN233" s="3" t="s">
        <v>14</v>
      </c>
      <c r="AO233" s="4" t="s">
        <v>14</v>
      </c>
      <c r="AP233" s="3" t="s">
        <v>14</v>
      </c>
      <c r="AQ233" s="2">
        <f t="shared" ref="AQ233:AQ234" si="47">31-COUNTIF(L233:AP233,"〇")-COUNTIF(L233:AP233,"軸")</f>
        <v>11</v>
      </c>
      <c r="AR233" s="7">
        <v>3</v>
      </c>
      <c r="AS233" s="7">
        <v>1</v>
      </c>
    </row>
    <row r="234" spans="1:45" x14ac:dyDescent="0.45">
      <c r="K234" s="7" t="s">
        <v>11</v>
      </c>
      <c r="L234" s="29" t="s">
        <v>14</v>
      </c>
      <c r="M234" s="3" t="s">
        <v>14</v>
      </c>
      <c r="N234" s="3" t="s">
        <v>14</v>
      </c>
      <c r="O234" s="4" t="s">
        <v>14</v>
      </c>
      <c r="P234" s="3" t="s">
        <v>14</v>
      </c>
      <c r="Q234" s="3" t="s">
        <v>10</v>
      </c>
      <c r="R234" s="3" t="s">
        <v>14</v>
      </c>
      <c r="S234" s="3" t="s">
        <v>10</v>
      </c>
      <c r="T234" s="3" t="s">
        <v>10</v>
      </c>
      <c r="U234" s="5" t="s">
        <v>10</v>
      </c>
      <c r="V234" s="4" t="s">
        <v>14</v>
      </c>
      <c r="W234" s="3" t="s">
        <v>10</v>
      </c>
      <c r="X234" s="3" t="s">
        <v>14</v>
      </c>
      <c r="Y234" s="3" t="s">
        <v>10</v>
      </c>
      <c r="Z234" s="3" t="s">
        <v>10</v>
      </c>
      <c r="AA234" s="3" t="s">
        <v>10</v>
      </c>
      <c r="AB234" s="3" t="s">
        <v>10</v>
      </c>
      <c r="AC234" s="3" t="s">
        <v>10</v>
      </c>
      <c r="AD234" s="3" t="s">
        <v>10</v>
      </c>
      <c r="AE234" s="3" t="s">
        <v>10</v>
      </c>
      <c r="AF234" s="3" t="s">
        <v>14</v>
      </c>
      <c r="AG234" s="3" t="s">
        <v>10</v>
      </c>
      <c r="AH234" s="3" t="s">
        <v>10</v>
      </c>
      <c r="AI234" s="3" t="s">
        <v>10</v>
      </c>
      <c r="AJ234" s="4" t="s">
        <v>10</v>
      </c>
      <c r="AK234" s="3" t="s">
        <v>10</v>
      </c>
      <c r="AL234" s="3" t="s">
        <v>14</v>
      </c>
      <c r="AM234" s="3" t="s">
        <v>14</v>
      </c>
      <c r="AN234" s="3" t="s">
        <v>10</v>
      </c>
      <c r="AO234" s="4" t="s">
        <v>10</v>
      </c>
      <c r="AP234" s="3" t="s">
        <v>10</v>
      </c>
      <c r="AQ234" s="2">
        <f t="shared" si="47"/>
        <v>11</v>
      </c>
      <c r="AR234" s="7">
        <v>2</v>
      </c>
      <c r="AS234" s="7">
        <v>1</v>
      </c>
    </row>
    <row r="236" spans="1:45" x14ac:dyDescent="0.45">
      <c r="K236" s="28" t="s">
        <v>56</v>
      </c>
      <c r="L236" s="6" t="s">
        <v>10</v>
      </c>
      <c r="M236" s="6" t="s">
        <v>10</v>
      </c>
      <c r="N236" s="6" t="s">
        <v>10</v>
      </c>
      <c r="O236" s="6" t="s">
        <v>10</v>
      </c>
      <c r="P236" s="6" t="s">
        <v>10</v>
      </c>
      <c r="Q236" s="6" t="s">
        <v>10</v>
      </c>
      <c r="R236" s="6" t="s">
        <v>10</v>
      </c>
      <c r="S236" s="6"/>
      <c r="T236" s="6" t="s">
        <v>10</v>
      </c>
      <c r="U236" s="6" t="s">
        <v>10</v>
      </c>
      <c r="V236" s="6" t="s">
        <v>10</v>
      </c>
      <c r="W236" s="6" t="s">
        <v>10</v>
      </c>
      <c r="X236" s="6" t="s">
        <v>10</v>
      </c>
      <c r="Y236" s="6" t="s">
        <v>10</v>
      </c>
      <c r="Z236" s="6" t="s">
        <v>10</v>
      </c>
      <c r="AA236" s="6"/>
      <c r="AB236" s="6"/>
      <c r="AC236" s="6"/>
      <c r="AD236" s="6" t="s">
        <v>10</v>
      </c>
      <c r="AE236" s="6"/>
      <c r="AF236" s="6" t="s">
        <v>10</v>
      </c>
      <c r="AG236" s="6"/>
      <c r="AH236" s="6" t="s">
        <v>10</v>
      </c>
      <c r="AI236" s="6" t="s">
        <v>10</v>
      </c>
      <c r="AJ236" s="6" t="s">
        <v>10</v>
      </c>
      <c r="AK236" s="6" t="s">
        <v>10</v>
      </c>
      <c r="AL236" s="6"/>
      <c r="AM236" s="6"/>
      <c r="AN236" s="6" t="s">
        <v>10</v>
      </c>
      <c r="AO236" s="6" t="s">
        <v>10</v>
      </c>
      <c r="AP236" s="6" t="s">
        <v>10</v>
      </c>
    </row>
    <row r="238" spans="1:45" x14ac:dyDescent="0.45">
      <c r="A238" s="2">
        <v>1253</v>
      </c>
      <c r="B238" s="2">
        <v>1</v>
      </c>
      <c r="C238" s="2">
        <v>11</v>
      </c>
      <c r="D238" s="2">
        <v>17</v>
      </c>
      <c r="E238" s="2">
        <v>19</v>
      </c>
      <c r="F238" s="2">
        <v>25</v>
      </c>
      <c r="G238" s="2">
        <v>28</v>
      </c>
      <c r="H238" s="2" t="s">
        <v>18</v>
      </c>
      <c r="I238" s="2">
        <v>73</v>
      </c>
      <c r="J238" s="2">
        <v>101</v>
      </c>
      <c r="K238" s="7" t="s">
        <v>9</v>
      </c>
      <c r="L238" s="29" t="s">
        <v>10</v>
      </c>
      <c r="M238" s="3" t="s">
        <v>10</v>
      </c>
      <c r="N238" s="3" t="s">
        <v>14</v>
      </c>
      <c r="O238" s="3" t="s">
        <v>10</v>
      </c>
      <c r="P238" s="3" t="s">
        <v>10</v>
      </c>
      <c r="Q238" s="3" t="s">
        <v>14</v>
      </c>
      <c r="R238" s="3" t="s">
        <v>10</v>
      </c>
      <c r="S238" s="3" t="s">
        <v>10</v>
      </c>
      <c r="T238" s="3" t="s">
        <v>10</v>
      </c>
      <c r="U238" s="3" t="s">
        <v>10</v>
      </c>
      <c r="V238" s="4" t="s">
        <v>10</v>
      </c>
      <c r="W238" s="3" t="s">
        <v>10</v>
      </c>
      <c r="X238" s="3" t="s">
        <v>10</v>
      </c>
      <c r="Y238" s="3" t="s">
        <v>10</v>
      </c>
      <c r="Z238" s="3" t="s">
        <v>14</v>
      </c>
      <c r="AA238" s="3" t="s">
        <v>14</v>
      </c>
      <c r="AB238" s="4" t="s">
        <v>14</v>
      </c>
      <c r="AC238" s="3" t="s">
        <v>10</v>
      </c>
      <c r="AD238" s="4" t="s">
        <v>10</v>
      </c>
      <c r="AE238" s="3" t="s">
        <v>10</v>
      </c>
      <c r="AF238" s="3" t="s">
        <v>10</v>
      </c>
      <c r="AG238" s="3" t="s">
        <v>14</v>
      </c>
      <c r="AH238" s="3" t="s">
        <v>10</v>
      </c>
      <c r="AI238" s="3" t="s">
        <v>14</v>
      </c>
      <c r="AJ238" s="4" t="s">
        <v>14</v>
      </c>
      <c r="AK238" s="3" t="s">
        <v>10</v>
      </c>
      <c r="AL238" s="3" t="s">
        <v>10</v>
      </c>
      <c r="AM238" s="5" t="s">
        <v>14</v>
      </c>
      <c r="AN238" s="3" t="s">
        <v>14</v>
      </c>
      <c r="AO238" s="3" t="s">
        <v>10</v>
      </c>
      <c r="AP238" s="3" t="s">
        <v>14</v>
      </c>
      <c r="AQ238" s="2">
        <f t="shared" ref="AQ238:AQ239" si="48">31-COUNTIF(L238:AP238,"〇")-COUNTIF(L238:AP238,"軸")</f>
        <v>11</v>
      </c>
      <c r="AR238" s="7">
        <v>3</v>
      </c>
      <c r="AS238" s="7">
        <v>0</v>
      </c>
    </row>
    <row r="239" spans="1:45" x14ac:dyDescent="0.45">
      <c r="K239" s="7" t="s">
        <v>11</v>
      </c>
      <c r="L239" s="29" t="s">
        <v>14</v>
      </c>
      <c r="M239" s="3" t="s">
        <v>14</v>
      </c>
      <c r="N239" s="3" t="s">
        <v>10</v>
      </c>
      <c r="O239" s="3" t="s">
        <v>14</v>
      </c>
      <c r="P239" s="3" t="s">
        <v>14</v>
      </c>
      <c r="Q239" s="3" t="s">
        <v>10</v>
      </c>
      <c r="R239" s="3" t="s">
        <v>14</v>
      </c>
      <c r="S239" s="3" t="s">
        <v>10</v>
      </c>
      <c r="T239" s="3" t="s">
        <v>10</v>
      </c>
      <c r="U239" s="3" t="s">
        <v>14</v>
      </c>
      <c r="V239" s="4" t="s">
        <v>14</v>
      </c>
      <c r="W239" s="3" t="s">
        <v>10</v>
      </c>
      <c r="X239" s="3" t="s">
        <v>14</v>
      </c>
      <c r="Y239" s="3" t="s">
        <v>10</v>
      </c>
      <c r="Z239" s="3" t="s">
        <v>10</v>
      </c>
      <c r="AA239" s="3" t="s">
        <v>10</v>
      </c>
      <c r="AB239" s="4" t="s">
        <v>10</v>
      </c>
      <c r="AC239" s="3" t="s">
        <v>10</v>
      </c>
      <c r="AD239" s="4" t="s">
        <v>10</v>
      </c>
      <c r="AE239" s="3" t="s">
        <v>10</v>
      </c>
      <c r="AF239" s="3" t="s">
        <v>10</v>
      </c>
      <c r="AG239" s="3" t="s">
        <v>10</v>
      </c>
      <c r="AH239" s="3" t="s">
        <v>10</v>
      </c>
      <c r="AI239" s="3" t="s">
        <v>10</v>
      </c>
      <c r="AJ239" s="4" t="s">
        <v>14</v>
      </c>
      <c r="AK239" s="3" t="s">
        <v>10</v>
      </c>
      <c r="AL239" s="3" t="s">
        <v>14</v>
      </c>
      <c r="AM239" s="5" t="s">
        <v>10</v>
      </c>
      <c r="AN239" s="3" t="s">
        <v>10</v>
      </c>
      <c r="AO239" s="3" t="s">
        <v>14</v>
      </c>
      <c r="AP239" s="3" t="s">
        <v>10</v>
      </c>
      <c r="AQ239" s="2">
        <f t="shared" si="48"/>
        <v>11</v>
      </c>
      <c r="AR239" s="7">
        <v>2</v>
      </c>
      <c r="AS239" s="7">
        <v>1</v>
      </c>
    </row>
    <row r="241" spans="1:45" x14ac:dyDescent="0.45">
      <c r="K241" s="28" t="s">
        <v>56</v>
      </c>
      <c r="L241" s="6" t="s">
        <v>10</v>
      </c>
      <c r="M241" s="6" t="s">
        <v>10</v>
      </c>
      <c r="N241" s="6" t="s">
        <v>10</v>
      </c>
      <c r="O241" s="6" t="s">
        <v>10</v>
      </c>
      <c r="P241" s="6" t="s">
        <v>10</v>
      </c>
      <c r="Q241" s="6" t="s">
        <v>10</v>
      </c>
      <c r="R241" s="6" t="s">
        <v>10</v>
      </c>
      <c r="S241" s="6"/>
      <c r="T241" s="6" t="s">
        <v>10</v>
      </c>
      <c r="U241" s="6" t="s">
        <v>10</v>
      </c>
      <c r="V241" s="6" t="s">
        <v>10</v>
      </c>
      <c r="W241" s="6" t="s">
        <v>10</v>
      </c>
      <c r="X241" s="6" t="s">
        <v>10</v>
      </c>
      <c r="Y241" s="6" t="s">
        <v>10</v>
      </c>
      <c r="Z241" s="6" t="s">
        <v>10</v>
      </c>
      <c r="AA241" s="6"/>
      <c r="AB241" s="6"/>
      <c r="AC241" s="6"/>
      <c r="AD241" s="6" t="s">
        <v>10</v>
      </c>
      <c r="AE241" s="6"/>
      <c r="AF241" s="6" t="s">
        <v>10</v>
      </c>
      <c r="AG241" s="6"/>
      <c r="AH241" s="6" t="s">
        <v>10</v>
      </c>
      <c r="AI241" s="6" t="s">
        <v>10</v>
      </c>
      <c r="AJ241" s="6" t="s">
        <v>10</v>
      </c>
      <c r="AK241" s="6" t="s">
        <v>10</v>
      </c>
      <c r="AL241" s="6"/>
      <c r="AM241" s="6"/>
      <c r="AN241" s="6" t="s">
        <v>10</v>
      </c>
      <c r="AO241" s="6" t="s">
        <v>10</v>
      </c>
      <c r="AP241" s="6" t="s">
        <v>10</v>
      </c>
    </row>
    <row r="243" spans="1:45" x14ac:dyDescent="0.45">
      <c r="A243" s="2">
        <v>1254</v>
      </c>
      <c r="B243" s="2">
        <v>1</v>
      </c>
      <c r="C243" s="2">
        <v>5</v>
      </c>
      <c r="D243" s="2">
        <v>12</v>
      </c>
      <c r="E243" s="2">
        <v>17</v>
      </c>
      <c r="F243" s="2">
        <v>28</v>
      </c>
      <c r="G243" s="2">
        <v>14</v>
      </c>
      <c r="H243" s="2" t="s">
        <v>17</v>
      </c>
      <c r="I243" s="2">
        <v>63</v>
      </c>
      <c r="J243" s="2">
        <v>77</v>
      </c>
      <c r="K243" s="7" t="s">
        <v>9</v>
      </c>
      <c r="L243" s="29" t="s">
        <v>10</v>
      </c>
      <c r="M243" s="3" t="s">
        <v>10</v>
      </c>
      <c r="N243" s="3" t="s">
        <v>14</v>
      </c>
      <c r="O243" s="3" t="s">
        <v>10</v>
      </c>
      <c r="P243" s="4" t="s">
        <v>10</v>
      </c>
      <c r="Q243" s="3" t="s">
        <v>14</v>
      </c>
      <c r="R243" s="3" t="s">
        <v>10</v>
      </c>
      <c r="S243" s="3" t="s">
        <v>14</v>
      </c>
      <c r="T243" s="3" t="s">
        <v>10</v>
      </c>
      <c r="U243" s="3" t="s">
        <v>10</v>
      </c>
      <c r="V243" s="3" t="s">
        <v>10</v>
      </c>
      <c r="W243" s="4" t="s">
        <v>10</v>
      </c>
      <c r="X243" s="3" t="s">
        <v>10</v>
      </c>
      <c r="Y243" s="5" t="s">
        <v>10</v>
      </c>
      <c r="Z243" s="3" t="s">
        <v>14</v>
      </c>
      <c r="AA243" s="3" t="s">
        <v>14</v>
      </c>
      <c r="AB243" s="4" t="s">
        <v>10</v>
      </c>
      <c r="AC243" s="3" t="s">
        <v>10</v>
      </c>
      <c r="AD243" s="3" t="s">
        <v>14</v>
      </c>
      <c r="AE243" s="3" t="s">
        <v>14</v>
      </c>
      <c r="AF243" s="3" t="s">
        <v>10</v>
      </c>
      <c r="AG243" s="3" t="s">
        <v>14</v>
      </c>
      <c r="AH243" s="3" t="s">
        <v>10</v>
      </c>
      <c r="AI243" s="3" t="s">
        <v>14</v>
      </c>
      <c r="AJ243" s="3" t="s">
        <v>14</v>
      </c>
      <c r="AK243" s="3" t="s">
        <v>10</v>
      </c>
      <c r="AL243" s="3" t="s">
        <v>10</v>
      </c>
      <c r="AM243" s="4" t="s">
        <v>10</v>
      </c>
      <c r="AN243" s="3" t="s">
        <v>10</v>
      </c>
      <c r="AO243" s="3" t="s">
        <v>10</v>
      </c>
      <c r="AP243" s="3" t="s">
        <v>14</v>
      </c>
      <c r="AQ243" s="2">
        <f t="shared" ref="AQ243:AQ244" si="49">31-COUNTIF(L243:AP243,"〇")-COUNTIF(L243:AP243,"軸")</f>
        <v>11</v>
      </c>
      <c r="AR243" s="9">
        <v>5</v>
      </c>
      <c r="AS243" s="9">
        <v>1</v>
      </c>
    </row>
    <row r="244" spans="1:45" x14ac:dyDescent="0.45">
      <c r="K244" s="7" t="s">
        <v>11</v>
      </c>
      <c r="L244" s="29" t="s">
        <v>14</v>
      </c>
      <c r="M244" s="3" t="s">
        <v>14</v>
      </c>
      <c r="N244" s="3" t="s">
        <v>10</v>
      </c>
      <c r="O244" s="3" t="s">
        <v>14</v>
      </c>
      <c r="P244" s="4" t="s">
        <v>14</v>
      </c>
      <c r="Q244" s="3" t="s">
        <v>10</v>
      </c>
      <c r="R244" s="3" t="s">
        <v>10</v>
      </c>
      <c r="S244" s="3" t="s">
        <v>10</v>
      </c>
      <c r="T244" s="3" t="s">
        <v>14</v>
      </c>
      <c r="U244" s="3" t="s">
        <v>14</v>
      </c>
      <c r="V244" s="3" t="s">
        <v>14</v>
      </c>
      <c r="W244" s="4" t="s">
        <v>14</v>
      </c>
      <c r="X244" s="3" t="s">
        <v>10</v>
      </c>
      <c r="Y244" s="5" t="s">
        <v>10</v>
      </c>
      <c r="Z244" s="3" t="s">
        <v>10</v>
      </c>
      <c r="AA244" s="3" t="s">
        <v>10</v>
      </c>
      <c r="AB244" s="4" t="s">
        <v>10</v>
      </c>
      <c r="AC244" s="3" t="s">
        <v>14</v>
      </c>
      <c r="AD244" s="3" t="s">
        <v>14</v>
      </c>
      <c r="AE244" s="3" t="s">
        <v>10</v>
      </c>
      <c r="AF244" s="3" t="s">
        <v>10</v>
      </c>
      <c r="AG244" s="3" t="s">
        <v>10</v>
      </c>
      <c r="AH244" s="3" t="s">
        <v>10</v>
      </c>
      <c r="AI244" s="3" t="s">
        <v>10</v>
      </c>
      <c r="AJ244" s="3" t="s">
        <v>10</v>
      </c>
      <c r="AK244" s="3" t="s">
        <v>10</v>
      </c>
      <c r="AL244" s="3" t="s">
        <v>10</v>
      </c>
      <c r="AM244" s="4" t="s">
        <v>10</v>
      </c>
      <c r="AN244" s="3" t="s">
        <v>10</v>
      </c>
      <c r="AO244" s="3" t="s">
        <v>14</v>
      </c>
      <c r="AP244" s="3" t="s">
        <v>10</v>
      </c>
      <c r="AQ244" s="2">
        <f t="shared" si="49"/>
        <v>11</v>
      </c>
      <c r="AR244" s="7">
        <v>2</v>
      </c>
      <c r="AS244" s="7">
        <v>1</v>
      </c>
    </row>
    <row r="246" spans="1:45" x14ac:dyDescent="0.45">
      <c r="K246" s="28" t="s">
        <v>56</v>
      </c>
      <c r="L246" s="6" t="s">
        <v>10</v>
      </c>
      <c r="M246" s="6" t="s">
        <v>10</v>
      </c>
      <c r="N246" s="6" t="s">
        <v>10</v>
      </c>
      <c r="O246" s="6" t="s">
        <v>10</v>
      </c>
      <c r="P246" s="6" t="s">
        <v>10</v>
      </c>
      <c r="Q246" s="6" t="s">
        <v>10</v>
      </c>
      <c r="R246" s="6" t="s">
        <v>10</v>
      </c>
      <c r="S246" s="6"/>
      <c r="T246" s="6" t="s">
        <v>10</v>
      </c>
      <c r="U246" s="6" t="s">
        <v>10</v>
      </c>
      <c r="V246" s="6" t="s">
        <v>10</v>
      </c>
      <c r="W246" s="6" t="s">
        <v>10</v>
      </c>
      <c r="X246" s="6" t="s">
        <v>10</v>
      </c>
      <c r="Y246" s="6" t="s">
        <v>10</v>
      </c>
      <c r="Z246" s="6" t="s">
        <v>10</v>
      </c>
      <c r="AA246" s="6"/>
      <c r="AB246" s="6" t="s">
        <v>10</v>
      </c>
      <c r="AC246" s="6"/>
      <c r="AD246" s="6" t="s">
        <v>10</v>
      </c>
      <c r="AE246" s="6"/>
      <c r="AF246" s="6" t="s">
        <v>10</v>
      </c>
      <c r="AG246" s="6"/>
      <c r="AH246" s="6" t="s">
        <v>10</v>
      </c>
      <c r="AI246" s="6" t="s">
        <v>10</v>
      </c>
      <c r="AJ246" s="6" t="s">
        <v>10</v>
      </c>
      <c r="AK246" s="6" t="s">
        <v>10</v>
      </c>
      <c r="AL246" s="6"/>
      <c r="AM246" s="6"/>
      <c r="AN246" s="6" t="s">
        <v>10</v>
      </c>
      <c r="AO246" s="6" t="s">
        <v>10</v>
      </c>
      <c r="AP246" s="6" t="s">
        <v>10</v>
      </c>
    </row>
    <row r="248" spans="1:45" x14ac:dyDescent="0.45">
      <c r="A248" s="2">
        <v>1255</v>
      </c>
      <c r="B248" s="2">
        <v>2</v>
      </c>
      <c r="C248" s="2">
        <v>3</v>
      </c>
      <c r="D248" s="2">
        <v>4</v>
      </c>
      <c r="E248" s="2">
        <v>17</v>
      </c>
      <c r="F248" s="2">
        <v>23</v>
      </c>
      <c r="G248" s="2">
        <v>12</v>
      </c>
      <c r="H248" s="2" t="s">
        <v>13</v>
      </c>
      <c r="I248" s="2">
        <v>49</v>
      </c>
      <c r="J248" s="2">
        <v>61</v>
      </c>
      <c r="K248" s="7" t="s">
        <v>9</v>
      </c>
      <c r="L248" s="6" t="s">
        <v>10</v>
      </c>
      <c r="M248" s="4" t="s">
        <v>10</v>
      </c>
      <c r="N248" s="4" t="s">
        <v>10</v>
      </c>
      <c r="O248" s="4" t="s">
        <v>10</v>
      </c>
      <c r="P248" s="3" t="s">
        <v>14</v>
      </c>
      <c r="Q248" s="3" t="s">
        <v>14</v>
      </c>
      <c r="R248" s="3" t="s">
        <v>10</v>
      </c>
      <c r="S248" s="3" t="s">
        <v>10</v>
      </c>
      <c r="T248" s="3" t="s">
        <v>10</v>
      </c>
      <c r="U248" s="3" t="s">
        <v>14</v>
      </c>
      <c r="V248" s="3" t="s">
        <v>10</v>
      </c>
      <c r="W248" s="5" t="s">
        <v>10</v>
      </c>
      <c r="X248" s="3" t="s">
        <v>10</v>
      </c>
      <c r="Y248" s="3" t="s">
        <v>10</v>
      </c>
      <c r="Z248" s="3" t="s">
        <v>10</v>
      </c>
      <c r="AA248" s="3" t="s">
        <v>14</v>
      </c>
      <c r="AB248" s="4" t="s">
        <v>10</v>
      </c>
      <c r="AC248" s="3" t="s">
        <v>10</v>
      </c>
      <c r="AD248" s="3" t="s">
        <v>10</v>
      </c>
      <c r="AE248" s="3" t="s">
        <v>14</v>
      </c>
      <c r="AF248" s="3" t="s">
        <v>10</v>
      </c>
      <c r="AG248" s="3" t="s">
        <v>14</v>
      </c>
      <c r="AH248" s="4" t="s">
        <v>10</v>
      </c>
      <c r="AI248" s="3" t="s">
        <v>14</v>
      </c>
      <c r="AJ248" s="3" t="s">
        <v>14</v>
      </c>
      <c r="AK248" s="3" t="s">
        <v>14</v>
      </c>
      <c r="AL248" s="3" t="s">
        <v>10</v>
      </c>
      <c r="AM248" s="3" t="s">
        <v>14</v>
      </c>
      <c r="AN248" s="3" t="s">
        <v>14</v>
      </c>
      <c r="AO248" s="3" t="s">
        <v>10</v>
      </c>
      <c r="AP248" s="3" t="s">
        <v>10</v>
      </c>
      <c r="AQ248" s="2">
        <f t="shared" ref="AQ248:AQ249" si="50">31-COUNTIF(L248:AP248,"〇")-COUNTIF(L248:AP248,"軸")</f>
        <v>11</v>
      </c>
      <c r="AR248" s="9">
        <v>5</v>
      </c>
      <c r="AS248" s="9">
        <v>1</v>
      </c>
    </row>
    <row r="249" spans="1:45" x14ac:dyDescent="0.45">
      <c r="K249" s="7" t="s">
        <v>11</v>
      </c>
      <c r="L249" s="6" t="s">
        <v>14</v>
      </c>
      <c r="M249" s="4" t="s">
        <v>10</v>
      </c>
      <c r="N249" s="4" t="s">
        <v>10</v>
      </c>
      <c r="O249" s="4" t="s">
        <v>14</v>
      </c>
      <c r="P249" s="3" t="s">
        <v>14</v>
      </c>
      <c r="Q249" s="3" t="s">
        <v>10</v>
      </c>
      <c r="R249" s="3" t="s">
        <v>10</v>
      </c>
      <c r="S249" s="3" t="s">
        <v>10</v>
      </c>
      <c r="T249" s="3" t="s">
        <v>10</v>
      </c>
      <c r="U249" s="3" t="s">
        <v>10</v>
      </c>
      <c r="V249" s="3" t="s">
        <v>14</v>
      </c>
      <c r="W249" s="5" t="s">
        <v>10</v>
      </c>
      <c r="X249" s="3" t="s">
        <v>10</v>
      </c>
      <c r="Y249" s="3" t="s">
        <v>14</v>
      </c>
      <c r="Z249" s="3" t="s">
        <v>10</v>
      </c>
      <c r="AA249" s="3" t="s">
        <v>10</v>
      </c>
      <c r="AB249" s="4" t="s">
        <v>10</v>
      </c>
      <c r="AC249" s="3" t="s">
        <v>14</v>
      </c>
      <c r="AD249" s="3" t="s">
        <v>14</v>
      </c>
      <c r="AE249" s="3" t="s">
        <v>10</v>
      </c>
      <c r="AF249" s="3" t="s">
        <v>10</v>
      </c>
      <c r="AG249" s="3" t="s">
        <v>10</v>
      </c>
      <c r="AH249" s="4" t="s">
        <v>10</v>
      </c>
      <c r="AI249" s="3" t="s">
        <v>10</v>
      </c>
      <c r="AJ249" s="3" t="s">
        <v>10</v>
      </c>
      <c r="AK249" s="3" t="s">
        <v>14</v>
      </c>
      <c r="AL249" s="3" t="s">
        <v>14</v>
      </c>
      <c r="AM249" s="3" t="s">
        <v>10</v>
      </c>
      <c r="AN249" s="3" t="s">
        <v>10</v>
      </c>
      <c r="AO249" s="3" t="s">
        <v>14</v>
      </c>
      <c r="AP249" s="3" t="s">
        <v>14</v>
      </c>
      <c r="AQ249" s="2">
        <f t="shared" si="50"/>
        <v>11</v>
      </c>
      <c r="AR249" s="8">
        <v>4</v>
      </c>
      <c r="AS249" s="8">
        <v>1</v>
      </c>
    </row>
    <row r="251" spans="1:45" x14ac:dyDescent="0.45">
      <c r="K251" s="28" t="s">
        <v>56</v>
      </c>
      <c r="L251" s="6" t="s">
        <v>10</v>
      </c>
      <c r="M251" s="6" t="s">
        <v>10</v>
      </c>
      <c r="N251" s="6" t="s">
        <v>10</v>
      </c>
      <c r="O251" s="6" t="s">
        <v>10</v>
      </c>
      <c r="P251" s="6" t="s">
        <v>10</v>
      </c>
      <c r="Q251" s="6" t="s">
        <v>10</v>
      </c>
      <c r="R251" s="6" t="s">
        <v>10</v>
      </c>
      <c r="S251" s="6"/>
      <c r="T251" s="6" t="s">
        <v>10</v>
      </c>
      <c r="U251" s="6" t="s">
        <v>10</v>
      </c>
      <c r="V251" s="6" t="s">
        <v>10</v>
      </c>
      <c r="W251" s="6" t="s">
        <v>10</v>
      </c>
      <c r="X251" s="6" t="s">
        <v>10</v>
      </c>
      <c r="Y251" s="6" t="s">
        <v>10</v>
      </c>
      <c r="Z251" s="6" t="s">
        <v>10</v>
      </c>
      <c r="AA251" s="6"/>
      <c r="AB251" s="6" t="s">
        <v>10</v>
      </c>
      <c r="AC251" s="6"/>
      <c r="AD251" s="6" t="s">
        <v>10</v>
      </c>
      <c r="AE251" s="6"/>
      <c r="AF251" s="6" t="s">
        <v>10</v>
      </c>
      <c r="AG251" s="6"/>
      <c r="AH251" s="6" t="s">
        <v>10</v>
      </c>
      <c r="AI251" s="6" t="s">
        <v>10</v>
      </c>
      <c r="AJ251" s="6" t="s">
        <v>10</v>
      </c>
      <c r="AK251" s="6" t="s">
        <v>10</v>
      </c>
      <c r="AL251" s="6"/>
      <c r="AM251" s="6" t="s">
        <v>10</v>
      </c>
      <c r="AN251" s="6" t="s">
        <v>10</v>
      </c>
      <c r="AO251" s="6" t="s">
        <v>10</v>
      </c>
      <c r="AP251" s="6" t="s">
        <v>10</v>
      </c>
    </row>
    <row r="253" spans="1:45" x14ac:dyDescent="0.45">
      <c r="A253" s="2">
        <v>1256</v>
      </c>
      <c r="B253" s="2">
        <v>7</v>
      </c>
      <c r="C253" s="2">
        <v>8</v>
      </c>
      <c r="D253" s="2">
        <v>14</v>
      </c>
      <c r="E253" s="2">
        <v>19</v>
      </c>
      <c r="F253" s="2">
        <v>21</v>
      </c>
      <c r="G253" s="2">
        <v>23</v>
      </c>
      <c r="H253" s="2" t="s">
        <v>25</v>
      </c>
      <c r="I253" s="2">
        <v>69</v>
      </c>
      <c r="J253" s="2">
        <v>92</v>
      </c>
      <c r="K253" s="7" t="s">
        <v>9</v>
      </c>
      <c r="L253" s="6" t="s">
        <v>10</v>
      </c>
      <c r="M253" s="3" t="s">
        <v>10</v>
      </c>
      <c r="N253" s="3" t="s">
        <v>14</v>
      </c>
      <c r="O253" s="3" t="s">
        <v>10</v>
      </c>
      <c r="P253" s="3" t="s">
        <v>14</v>
      </c>
      <c r="Q253" s="3" t="s">
        <v>14</v>
      </c>
      <c r="R253" s="4" t="s">
        <v>10</v>
      </c>
      <c r="S253" s="4" t="s">
        <v>14</v>
      </c>
      <c r="T253" s="3" t="s">
        <v>10</v>
      </c>
      <c r="U253" s="3" t="s">
        <v>10</v>
      </c>
      <c r="V253" s="3" t="s">
        <v>10</v>
      </c>
      <c r="W253" s="3" t="s">
        <v>14</v>
      </c>
      <c r="X253" s="3" t="s">
        <v>10</v>
      </c>
      <c r="Y253" s="4" t="s">
        <v>10</v>
      </c>
      <c r="Z253" s="3" t="s">
        <v>14</v>
      </c>
      <c r="AA253" s="3" t="s">
        <v>14</v>
      </c>
      <c r="AB253" s="3" t="s">
        <v>10</v>
      </c>
      <c r="AC253" s="3" t="s">
        <v>10</v>
      </c>
      <c r="AD253" s="4" t="s">
        <v>10</v>
      </c>
      <c r="AE253" s="3" t="s">
        <v>10</v>
      </c>
      <c r="AF253" s="4" t="s">
        <v>14</v>
      </c>
      <c r="AG253" s="3" t="s">
        <v>14</v>
      </c>
      <c r="AH253" s="5" t="s">
        <v>10</v>
      </c>
      <c r="AI253" s="3" t="s">
        <v>14</v>
      </c>
      <c r="AJ253" s="3" t="s">
        <v>10</v>
      </c>
      <c r="AK253" s="3" t="s">
        <v>10</v>
      </c>
      <c r="AL253" s="3" t="s">
        <v>10</v>
      </c>
      <c r="AM253" s="3" t="s">
        <v>10</v>
      </c>
      <c r="AN253" s="3" t="s">
        <v>10</v>
      </c>
      <c r="AO253" s="3" t="s">
        <v>10</v>
      </c>
      <c r="AP253" s="3" t="s">
        <v>14</v>
      </c>
      <c r="AQ253" s="2">
        <f t="shared" ref="AQ253:AQ254" si="51">31-COUNTIF(L253:AP253,"〇")-COUNTIF(L253:AP253,"軸")</f>
        <v>11</v>
      </c>
      <c r="AR253" s="7">
        <v>3</v>
      </c>
      <c r="AS253" s="7">
        <v>1</v>
      </c>
    </row>
    <row r="254" spans="1:45" x14ac:dyDescent="0.45">
      <c r="K254" s="7" t="s">
        <v>11</v>
      </c>
      <c r="L254" s="6" t="s">
        <v>14</v>
      </c>
      <c r="M254" s="3" t="s">
        <v>14</v>
      </c>
      <c r="N254" s="3" t="s">
        <v>10</v>
      </c>
      <c r="O254" s="3" t="s">
        <v>14</v>
      </c>
      <c r="P254" s="3" t="s">
        <v>14</v>
      </c>
      <c r="Q254" s="3" t="s">
        <v>10</v>
      </c>
      <c r="R254" s="4" t="s">
        <v>10</v>
      </c>
      <c r="S254" s="4" t="s">
        <v>10</v>
      </c>
      <c r="T254" s="3" t="s">
        <v>10</v>
      </c>
      <c r="U254" s="3" t="s">
        <v>10</v>
      </c>
      <c r="V254" s="3" t="s">
        <v>14</v>
      </c>
      <c r="W254" s="3" t="s">
        <v>10</v>
      </c>
      <c r="X254" s="3" t="s">
        <v>10</v>
      </c>
      <c r="Y254" s="4" t="s">
        <v>10</v>
      </c>
      <c r="Z254" s="3" t="s">
        <v>10</v>
      </c>
      <c r="AA254" s="3" t="s">
        <v>10</v>
      </c>
      <c r="AB254" s="3" t="s">
        <v>14</v>
      </c>
      <c r="AC254" s="3" t="s">
        <v>14</v>
      </c>
      <c r="AD254" s="4" t="s">
        <v>14</v>
      </c>
      <c r="AE254" s="3" t="s">
        <v>10</v>
      </c>
      <c r="AF254" s="4" t="s">
        <v>14</v>
      </c>
      <c r="AG254" s="3" t="s">
        <v>10</v>
      </c>
      <c r="AH254" s="5" t="s">
        <v>10</v>
      </c>
      <c r="AI254" s="3" t="s">
        <v>10</v>
      </c>
      <c r="AJ254" s="3" t="s">
        <v>10</v>
      </c>
      <c r="AK254" s="3" t="s">
        <v>10</v>
      </c>
      <c r="AL254" s="3" t="s">
        <v>10</v>
      </c>
      <c r="AM254" s="3" t="s">
        <v>14</v>
      </c>
      <c r="AN254" s="3" t="s">
        <v>10</v>
      </c>
      <c r="AO254" s="3" t="s">
        <v>14</v>
      </c>
      <c r="AP254" s="3" t="s">
        <v>10</v>
      </c>
      <c r="AQ254" s="2">
        <f t="shared" si="51"/>
        <v>11</v>
      </c>
      <c r="AR254" s="7">
        <v>3</v>
      </c>
      <c r="AS254" s="7">
        <v>1</v>
      </c>
    </row>
    <row r="256" spans="1:45" x14ac:dyDescent="0.45">
      <c r="K256" s="28" t="s">
        <v>56</v>
      </c>
      <c r="L256" s="6" t="s">
        <v>10</v>
      </c>
      <c r="M256" s="6" t="s">
        <v>10</v>
      </c>
      <c r="N256" s="6" t="s">
        <v>10</v>
      </c>
      <c r="O256" s="6" t="s">
        <v>10</v>
      </c>
      <c r="P256" s="6" t="s">
        <v>10</v>
      </c>
      <c r="Q256" s="6" t="s">
        <v>10</v>
      </c>
      <c r="R256" s="6" t="s">
        <v>10</v>
      </c>
      <c r="S256" s="6"/>
      <c r="T256" s="6" t="s">
        <v>10</v>
      </c>
      <c r="U256" s="6" t="s">
        <v>10</v>
      </c>
      <c r="V256" s="6" t="s">
        <v>10</v>
      </c>
      <c r="W256" s="6" t="s">
        <v>10</v>
      </c>
      <c r="X256" s="6" t="s">
        <v>10</v>
      </c>
      <c r="Y256" s="6" t="s">
        <v>10</v>
      </c>
      <c r="Z256" s="6" t="s">
        <v>10</v>
      </c>
      <c r="AA256" s="6"/>
      <c r="AB256" s="6" t="s">
        <v>10</v>
      </c>
      <c r="AC256" s="6"/>
      <c r="AD256" s="6" t="s">
        <v>10</v>
      </c>
      <c r="AE256" s="6"/>
      <c r="AF256" s="6" t="s">
        <v>10</v>
      </c>
      <c r="AG256" s="6"/>
      <c r="AH256" s="6" t="s">
        <v>10</v>
      </c>
      <c r="AI256" s="6" t="s">
        <v>10</v>
      </c>
      <c r="AJ256" s="6" t="s">
        <v>10</v>
      </c>
      <c r="AK256" s="6" t="s">
        <v>10</v>
      </c>
      <c r="AL256" s="6"/>
      <c r="AM256" s="6" t="s">
        <v>10</v>
      </c>
      <c r="AN256" s="6" t="s">
        <v>10</v>
      </c>
      <c r="AO256" s="6" t="s">
        <v>10</v>
      </c>
      <c r="AP256" s="6" t="s">
        <v>10</v>
      </c>
    </row>
    <row r="258" spans="1:45" x14ac:dyDescent="0.45">
      <c r="A258" s="2">
        <v>1257</v>
      </c>
      <c r="B258" s="2">
        <v>8</v>
      </c>
      <c r="C258" s="2">
        <v>13</v>
      </c>
      <c r="D258" s="2">
        <v>19</v>
      </c>
      <c r="E258" s="2">
        <v>22</v>
      </c>
      <c r="F258" s="2">
        <v>24</v>
      </c>
      <c r="G258" s="2">
        <v>21</v>
      </c>
      <c r="H258" s="2" t="s">
        <v>24</v>
      </c>
      <c r="I258" s="2">
        <v>86</v>
      </c>
      <c r="J258" s="2">
        <v>107</v>
      </c>
      <c r="K258" s="7" t="s">
        <v>9</v>
      </c>
      <c r="L258" s="6" t="s">
        <v>10</v>
      </c>
      <c r="M258" s="3" t="s">
        <v>10</v>
      </c>
      <c r="N258" s="3" t="s">
        <v>10</v>
      </c>
      <c r="O258" s="3" t="s">
        <v>10</v>
      </c>
      <c r="P258" s="3" t="s">
        <v>10</v>
      </c>
      <c r="Q258" s="3" t="s">
        <v>14</v>
      </c>
      <c r="R258" s="3" t="s">
        <v>10</v>
      </c>
      <c r="S258" s="4" t="s">
        <v>14</v>
      </c>
      <c r="T258" s="3" t="s">
        <v>14</v>
      </c>
      <c r="U258" s="3" t="s">
        <v>14</v>
      </c>
      <c r="V258" s="3" t="s">
        <v>10</v>
      </c>
      <c r="W258" s="3" t="s">
        <v>14</v>
      </c>
      <c r="X258" s="4" t="s">
        <v>14</v>
      </c>
      <c r="Y258" s="3" t="s">
        <v>10</v>
      </c>
      <c r="Z258" s="3" t="s">
        <v>14</v>
      </c>
      <c r="AA258" s="3" t="s">
        <v>14</v>
      </c>
      <c r="AB258" s="3" t="s">
        <v>10</v>
      </c>
      <c r="AC258" s="3" t="s">
        <v>10</v>
      </c>
      <c r="AD258" s="4" t="s">
        <v>10</v>
      </c>
      <c r="AE258" s="3" t="s">
        <v>10</v>
      </c>
      <c r="AF258" s="5" t="s">
        <v>10</v>
      </c>
      <c r="AG258" s="4" t="s">
        <v>14</v>
      </c>
      <c r="AH258" s="3" t="s">
        <v>14</v>
      </c>
      <c r="AI258" s="4" t="s">
        <v>14</v>
      </c>
      <c r="AJ258" s="3" t="s">
        <v>10</v>
      </c>
      <c r="AK258" s="3" t="s">
        <v>10</v>
      </c>
      <c r="AL258" s="3" t="s">
        <v>10</v>
      </c>
      <c r="AM258" s="3" t="s">
        <v>10</v>
      </c>
      <c r="AN258" s="3" t="s">
        <v>10</v>
      </c>
      <c r="AO258" s="3" t="s">
        <v>10</v>
      </c>
      <c r="AP258" s="3" t="s">
        <v>10</v>
      </c>
      <c r="AQ258" s="2">
        <f t="shared" ref="AQ258:AQ259" si="52">31-COUNTIF(L258:AP258,"〇")-COUNTIF(L258:AP258,"軸")</f>
        <v>11</v>
      </c>
      <c r="AR258" s="7">
        <v>1</v>
      </c>
      <c r="AS258" s="7">
        <v>1</v>
      </c>
    </row>
    <row r="259" spans="1:45" x14ac:dyDescent="0.45">
      <c r="K259" s="7" t="s">
        <v>11</v>
      </c>
      <c r="L259" s="6" t="s">
        <v>14</v>
      </c>
      <c r="M259" s="3" t="s">
        <v>14</v>
      </c>
      <c r="N259" s="3" t="s">
        <v>10</v>
      </c>
      <c r="O259" s="3" t="s">
        <v>14</v>
      </c>
      <c r="P259" s="3" t="s">
        <v>10</v>
      </c>
      <c r="Q259" s="3" t="s">
        <v>10</v>
      </c>
      <c r="R259" s="3" t="s">
        <v>14</v>
      </c>
      <c r="S259" s="4" t="s">
        <v>10</v>
      </c>
      <c r="T259" s="3" t="s">
        <v>10</v>
      </c>
      <c r="U259" s="3" t="s">
        <v>10</v>
      </c>
      <c r="V259" s="3" t="s">
        <v>14</v>
      </c>
      <c r="W259" s="3" t="s">
        <v>10</v>
      </c>
      <c r="X259" s="4" t="s">
        <v>10</v>
      </c>
      <c r="Y259" s="3" t="s">
        <v>14</v>
      </c>
      <c r="Z259" s="3" t="s">
        <v>10</v>
      </c>
      <c r="AA259" s="3" t="s">
        <v>10</v>
      </c>
      <c r="AB259" s="3" t="s">
        <v>14</v>
      </c>
      <c r="AC259" s="3" t="s">
        <v>14</v>
      </c>
      <c r="AD259" s="4" t="s">
        <v>14</v>
      </c>
      <c r="AE259" s="3" t="s">
        <v>14</v>
      </c>
      <c r="AF259" s="5" t="s">
        <v>10</v>
      </c>
      <c r="AG259" s="4" t="s">
        <v>10</v>
      </c>
      <c r="AH259" s="3" t="s">
        <v>10</v>
      </c>
      <c r="AI259" s="4" t="s">
        <v>10</v>
      </c>
      <c r="AJ259" s="3" t="s">
        <v>10</v>
      </c>
      <c r="AK259" s="3" t="s">
        <v>10</v>
      </c>
      <c r="AL259" s="3" t="s">
        <v>14</v>
      </c>
      <c r="AM259" s="3" t="s">
        <v>10</v>
      </c>
      <c r="AN259" s="3" t="s">
        <v>10</v>
      </c>
      <c r="AO259" s="3" t="s">
        <v>10</v>
      </c>
      <c r="AP259" s="3" t="s">
        <v>10</v>
      </c>
      <c r="AQ259" s="2">
        <f t="shared" si="52"/>
        <v>11</v>
      </c>
      <c r="AR259" s="8">
        <v>4</v>
      </c>
      <c r="AS259" s="8">
        <v>1</v>
      </c>
    </row>
    <row r="261" spans="1:45" x14ac:dyDescent="0.45">
      <c r="K261" s="28" t="s">
        <v>56</v>
      </c>
      <c r="L261" s="6" t="s">
        <v>10</v>
      </c>
      <c r="M261" s="6" t="s">
        <v>10</v>
      </c>
      <c r="N261" s="6" t="s">
        <v>10</v>
      </c>
      <c r="O261" s="6" t="s">
        <v>10</v>
      </c>
      <c r="P261" s="6" t="s">
        <v>10</v>
      </c>
      <c r="Q261" s="6" t="s">
        <v>10</v>
      </c>
      <c r="R261" s="6" t="s">
        <v>10</v>
      </c>
      <c r="S261" s="6" t="s">
        <v>10</v>
      </c>
      <c r="T261" s="6" t="s">
        <v>10</v>
      </c>
      <c r="U261" s="6" t="s">
        <v>10</v>
      </c>
      <c r="V261" s="6" t="s">
        <v>10</v>
      </c>
      <c r="W261" s="6" t="s">
        <v>10</v>
      </c>
      <c r="X261" s="6" t="s">
        <v>10</v>
      </c>
      <c r="Y261" s="6" t="s">
        <v>10</v>
      </c>
      <c r="Z261" s="6" t="s">
        <v>10</v>
      </c>
      <c r="AA261" s="6"/>
      <c r="AB261" s="6" t="s">
        <v>10</v>
      </c>
      <c r="AC261" s="6"/>
      <c r="AD261" s="6" t="s">
        <v>10</v>
      </c>
      <c r="AE261" s="6"/>
      <c r="AF261" s="6" t="s">
        <v>10</v>
      </c>
      <c r="AG261" s="6" t="s">
        <v>10</v>
      </c>
      <c r="AH261" s="6" t="s">
        <v>10</v>
      </c>
      <c r="AI261" s="6" t="s">
        <v>10</v>
      </c>
      <c r="AJ261" s="6" t="s">
        <v>10</v>
      </c>
      <c r="AK261" s="6" t="s">
        <v>10</v>
      </c>
      <c r="AL261" s="6"/>
      <c r="AM261" s="6" t="s">
        <v>10</v>
      </c>
      <c r="AN261" s="6" t="s">
        <v>10</v>
      </c>
      <c r="AO261" s="6" t="s">
        <v>10</v>
      </c>
      <c r="AP261" s="6" t="s">
        <v>10</v>
      </c>
    </row>
    <row r="263" spans="1:45" x14ac:dyDescent="0.45">
      <c r="A263" s="2">
        <v>1258</v>
      </c>
      <c r="B263" s="2">
        <v>3</v>
      </c>
      <c r="C263" s="2">
        <v>6</v>
      </c>
      <c r="D263" s="2">
        <v>12</v>
      </c>
      <c r="E263" s="2">
        <v>19</v>
      </c>
      <c r="F263" s="2">
        <v>30</v>
      </c>
      <c r="G263" s="2">
        <v>13</v>
      </c>
      <c r="H263" s="2" t="s">
        <v>23</v>
      </c>
      <c r="I263" s="2">
        <v>70</v>
      </c>
      <c r="J263" s="2">
        <v>83</v>
      </c>
      <c r="K263" s="7" t="s">
        <v>9</v>
      </c>
      <c r="L263" s="6" t="s">
        <v>10</v>
      </c>
      <c r="M263" s="3" t="s">
        <v>10</v>
      </c>
      <c r="N263" s="4" t="s">
        <v>10</v>
      </c>
      <c r="O263" s="3" t="s">
        <v>10</v>
      </c>
      <c r="P263" s="3" t="s">
        <v>10</v>
      </c>
      <c r="Q263" s="4" t="s">
        <v>14</v>
      </c>
      <c r="R263" s="3" t="s">
        <v>10</v>
      </c>
      <c r="S263" s="3" t="s">
        <v>14</v>
      </c>
      <c r="T263" s="3" t="s">
        <v>14</v>
      </c>
      <c r="U263" s="3" t="s">
        <v>14</v>
      </c>
      <c r="V263" s="3" t="s">
        <v>10</v>
      </c>
      <c r="W263" s="4" t="s">
        <v>10</v>
      </c>
      <c r="X263" s="5" t="s">
        <v>10</v>
      </c>
      <c r="Y263" s="3" t="s">
        <v>14</v>
      </c>
      <c r="Z263" s="3" t="s">
        <v>10</v>
      </c>
      <c r="AA263" s="3" t="s">
        <v>10</v>
      </c>
      <c r="AB263" s="3" t="s">
        <v>10</v>
      </c>
      <c r="AC263" s="3" t="s">
        <v>14</v>
      </c>
      <c r="AD263" s="4" t="s">
        <v>10</v>
      </c>
      <c r="AE263" s="3" t="s">
        <v>14</v>
      </c>
      <c r="AF263" s="3" t="s">
        <v>14</v>
      </c>
      <c r="AG263" s="3" t="s">
        <v>10</v>
      </c>
      <c r="AH263" s="3" t="s">
        <v>10</v>
      </c>
      <c r="AI263" s="3" t="s">
        <v>14</v>
      </c>
      <c r="AJ263" s="3" t="s">
        <v>10</v>
      </c>
      <c r="AK263" s="3" t="s">
        <v>14</v>
      </c>
      <c r="AL263" s="3" t="s">
        <v>14</v>
      </c>
      <c r="AM263" s="3" t="s">
        <v>10</v>
      </c>
      <c r="AN263" s="3" t="s">
        <v>10</v>
      </c>
      <c r="AO263" s="4" t="s">
        <v>10</v>
      </c>
      <c r="AP263" s="3" t="s">
        <v>10</v>
      </c>
      <c r="AQ263" s="2">
        <f t="shared" ref="AQ263:AQ264" si="53">31-COUNTIF(L263:AP263,"〇")-COUNTIF(L263:AP263,"軸")</f>
        <v>11</v>
      </c>
      <c r="AR263" s="8">
        <v>4</v>
      </c>
      <c r="AS263" s="8">
        <v>1</v>
      </c>
    </row>
    <row r="264" spans="1:45" x14ac:dyDescent="0.45">
      <c r="K264" s="7" t="s">
        <v>11</v>
      </c>
      <c r="L264" s="6" t="s">
        <v>14</v>
      </c>
      <c r="M264" s="3" t="s">
        <v>10</v>
      </c>
      <c r="N264" s="4" t="s">
        <v>10</v>
      </c>
      <c r="O264" s="3" t="s">
        <v>14</v>
      </c>
      <c r="P264" s="3" t="s">
        <v>10</v>
      </c>
      <c r="Q264" s="4" t="s">
        <v>10</v>
      </c>
      <c r="R264" s="3" t="s">
        <v>10</v>
      </c>
      <c r="S264" s="3" t="s">
        <v>10</v>
      </c>
      <c r="T264" s="3" t="s">
        <v>14</v>
      </c>
      <c r="U264" s="3" t="s">
        <v>10</v>
      </c>
      <c r="V264" s="3" t="s">
        <v>14</v>
      </c>
      <c r="W264" s="4" t="s">
        <v>14</v>
      </c>
      <c r="X264" s="5" t="s">
        <v>10</v>
      </c>
      <c r="Y264" s="3" t="s">
        <v>10</v>
      </c>
      <c r="Z264" s="3" t="s">
        <v>10</v>
      </c>
      <c r="AA264" s="3" t="s">
        <v>10</v>
      </c>
      <c r="AB264" s="3" t="s">
        <v>14</v>
      </c>
      <c r="AC264" s="3" t="s">
        <v>14</v>
      </c>
      <c r="AD264" s="4" t="s">
        <v>14</v>
      </c>
      <c r="AE264" s="3" t="s">
        <v>14</v>
      </c>
      <c r="AF264" s="3" t="s">
        <v>14</v>
      </c>
      <c r="AG264" s="3" t="s">
        <v>10</v>
      </c>
      <c r="AH264" s="3" t="s">
        <v>10</v>
      </c>
      <c r="AI264" s="3" t="s">
        <v>10</v>
      </c>
      <c r="AJ264" s="3" t="s">
        <v>10</v>
      </c>
      <c r="AK264" s="3" t="s">
        <v>10</v>
      </c>
      <c r="AL264" s="3" t="s">
        <v>10</v>
      </c>
      <c r="AM264" s="3" t="s">
        <v>10</v>
      </c>
      <c r="AN264" s="3" t="s">
        <v>10</v>
      </c>
      <c r="AO264" s="4" t="s">
        <v>14</v>
      </c>
      <c r="AP264" s="3" t="s">
        <v>10</v>
      </c>
      <c r="AQ264" s="2">
        <f t="shared" si="53"/>
        <v>11</v>
      </c>
      <c r="AR264" s="7">
        <v>2</v>
      </c>
      <c r="AS264" s="7">
        <v>1</v>
      </c>
    </row>
    <row r="266" spans="1:45" x14ac:dyDescent="0.45">
      <c r="K266" s="28" t="s">
        <v>56</v>
      </c>
      <c r="L266" s="6" t="s">
        <v>10</v>
      </c>
      <c r="M266" s="6" t="s">
        <v>10</v>
      </c>
      <c r="N266" s="6" t="s">
        <v>10</v>
      </c>
      <c r="O266" s="6" t="s">
        <v>10</v>
      </c>
      <c r="P266" s="6" t="s">
        <v>10</v>
      </c>
      <c r="Q266" s="6" t="s">
        <v>10</v>
      </c>
      <c r="R266" s="6" t="s">
        <v>10</v>
      </c>
      <c r="S266" s="6" t="s">
        <v>10</v>
      </c>
      <c r="T266" s="6" t="s">
        <v>10</v>
      </c>
      <c r="U266" s="6"/>
      <c r="V266" s="6" t="s">
        <v>10</v>
      </c>
      <c r="W266" s="6" t="s">
        <v>10</v>
      </c>
      <c r="X266" s="6" t="s">
        <v>10</v>
      </c>
      <c r="Y266" s="6" t="s">
        <v>10</v>
      </c>
      <c r="Z266" s="6" t="s">
        <v>10</v>
      </c>
      <c r="AA266" s="6"/>
      <c r="AB266" s="6" t="s">
        <v>10</v>
      </c>
      <c r="AC266" s="6"/>
      <c r="AD266" s="6" t="s">
        <v>10</v>
      </c>
      <c r="AE266" s="6"/>
      <c r="AF266" s="6" t="s">
        <v>10</v>
      </c>
      <c r="AG266" s="6" t="s">
        <v>10</v>
      </c>
      <c r="AH266" s="6" t="s">
        <v>10</v>
      </c>
      <c r="AI266" s="6" t="s">
        <v>10</v>
      </c>
      <c r="AJ266" s="6" t="s">
        <v>10</v>
      </c>
      <c r="AK266" s="6" t="s">
        <v>10</v>
      </c>
      <c r="AL266" s="6"/>
      <c r="AM266" s="6" t="s">
        <v>10</v>
      </c>
      <c r="AN266" s="6"/>
      <c r="AO266" s="6" t="s">
        <v>10</v>
      </c>
      <c r="AP266" s="6" t="s">
        <v>10</v>
      </c>
    </row>
    <row r="268" spans="1:45" x14ac:dyDescent="0.45">
      <c r="A268" s="2">
        <v>1259</v>
      </c>
      <c r="B268" s="2">
        <v>1</v>
      </c>
      <c r="C268" s="2">
        <v>13</v>
      </c>
      <c r="D268" s="2">
        <v>17</v>
      </c>
      <c r="E268" s="2">
        <v>18</v>
      </c>
      <c r="F268" s="2">
        <v>22</v>
      </c>
      <c r="G268" s="2">
        <v>25</v>
      </c>
      <c r="H268" s="2" t="s">
        <v>15</v>
      </c>
      <c r="I268" s="2">
        <v>71</v>
      </c>
      <c r="J268" s="2">
        <v>96</v>
      </c>
      <c r="K268" s="7" t="s">
        <v>9</v>
      </c>
      <c r="L268" s="29" t="s">
        <v>10</v>
      </c>
      <c r="M268" s="3" t="s">
        <v>10</v>
      </c>
      <c r="N268" s="3" t="s">
        <v>10</v>
      </c>
      <c r="O268" s="3" t="s">
        <v>10</v>
      </c>
      <c r="P268" s="3" t="s">
        <v>10</v>
      </c>
      <c r="Q268" s="3" t="s">
        <v>14</v>
      </c>
      <c r="R268" s="3" t="s">
        <v>10</v>
      </c>
      <c r="S268" s="3" t="s">
        <v>10</v>
      </c>
      <c r="T268" s="3" t="s">
        <v>10</v>
      </c>
      <c r="U268" s="3" t="s">
        <v>14</v>
      </c>
      <c r="V268" s="3" t="s">
        <v>10</v>
      </c>
      <c r="W268" s="3" t="s">
        <v>10</v>
      </c>
      <c r="X268" s="4" t="s">
        <v>10</v>
      </c>
      <c r="Y268" s="3" t="s">
        <v>14</v>
      </c>
      <c r="Z268" s="3" t="s">
        <v>10</v>
      </c>
      <c r="AA268" s="3" t="s">
        <v>10</v>
      </c>
      <c r="AB268" s="4" t="s">
        <v>10</v>
      </c>
      <c r="AC268" s="4" t="s">
        <v>14</v>
      </c>
      <c r="AD268" s="3" t="s">
        <v>10</v>
      </c>
      <c r="AE268" s="3" t="s">
        <v>14</v>
      </c>
      <c r="AF268" s="3" t="s">
        <v>10</v>
      </c>
      <c r="AG268" s="4" t="s">
        <v>14</v>
      </c>
      <c r="AH268" s="3" t="s">
        <v>10</v>
      </c>
      <c r="AI268" s="3" t="s">
        <v>14</v>
      </c>
      <c r="AJ268" s="5" t="s">
        <v>10</v>
      </c>
      <c r="AK268" s="3" t="s">
        <v>14</v>
      </c>
      <c r="AL268" s="3" t="s">
        <v>14</v>
      </c>
      <c r="AM268" s="3" t="s">
        <v>10</v>
      </c>
      <c r="AN268" s="3" t="s">
        <v>14</v>
      </c>
      <c r="AO268" s="3" t="s">
        <v>10</v>
      </c>
      <c r="AP268" s="3" t="s">
        <v>14</v>
      </c>
      <c r="AQ268" s="2">
        <f t="shared" ref="AQ268:AQ269" si="54">31-COUNTIF(L268:AP268,"〇")-COUNTIF(L268:AP268,"軸")</f>
        <v>11</v>
      </c>
      <c r="AR268" s="7">
        <v>3</v>
      </c>
      <c r="AS268" s="7">
        <v>1</v>
      </c>
    </row>
    <row r="269" spans="1:45" x14ac:dyDescent="0.45">
      <c r="K269" s="7" t="s">
        <v>11</v>
      </c>
      <c r="L269" s="29" t="s">
        <v>14</v>
      </c>
      <c r="M269" s="3" t="s">
        <v>14</v>
      </c>
      <c r="N269" s="3" t="s">
        <v>10</v>
      </c>
      <c r="O269" s="3" t="s">
        <v>14</v>
      </c>
      <c r="P269" s="3" t="s">
        <v>10</v>
      </c>
      <c r="Q269" s="3" t="s">
        <v>10</v>
      </c>
      <c r="R269" s="3" t="s">
        <v>10</v>
      </c>
      <c r="S269" s="3" t="s">
        <v>10</v>
      </c>
      <c r="T269" s="3" t="s">
        <v>10</v>
      </c>
      <c r="U269" s="3" t="s">
        <v>10</v>
      </c>
      <c r="V269" s="3" t="s">
        <v>14</v>
      </c>
      <c r="W269" s="3" t="s">
        <v>10</v>
      </c>
      <c r="X269" s="4" t="s">
        <v>14</v>
      </c>
      <c r="Y269" s="3" t="s">
        <v>10</v>
      </c>
      <c r="Z269" s="3" t="s">
        <v>10</v>
      </c>
      <c r="AA269" s="3" t="s">
        <v>10</v>
      </c>
      <c r="AB269" s="4" t="s">
        <v>14</v>
      </c>
      <c r="AC269" s="4" t="s">
        <v>10</v>
      </c>
      <c r="AD269" s="3" t="s">
        <v>14</v>
      </c>
      <c r="AE269" s="3" t="s">
        <v>10</v>
      </c>
      <c r="AF269" s="3" t="s">
        <v>14</v>
      </c>
      <c r="AG269" s="4" t="s">
        <v>10</v>
      </c>
      <c r="AH269" s="3" t="s">
        <v>10</v>
      </c>
      <c r="AI269" s="3" t="s">
        <v>10</v>
      </c>
      <c r="AJ269" s="5" t="s">
        <v>14</v>
      </c>
      <c r="AK269" s="3" t="s">
        <v>10</v>
      </c>
      <c r="AL269" s="3" t="s">
        <v>10</v>
      </c>
      <c r="AM269" s="3" t="s">
        <v>10</v>
      </c>
      <c r="AN269" s="3" t="s">
        <v>14</v>
      </c>
      <c r="AO269" s="3" t="s">
        <v>14</v>
      </c>
      <c r="AP269" s="3" t="s">
        <v>10</v>
      </c>
      <c r="AQ269" s="2">
        <f t="shared" si="54"/>
        <v>11</v>
      </c>
      <c r="AR269" s="7">
        <v>2</v>
      </c>
      <c r="AS269" s="7">
        <v>0</v>
      </c>
    </row>
    <row r="271" spans="1:45" x14ac:dyDescent="0.45">
      <c r="K271" s="28" t="s">
        <v>56</v>
      </c>
      <c r="L271" s="6" t="s">
        <v>10</v>
      </c>
      <c r="M271" s="6" t="s">
        <v>10</v>
      </c>
      <c r="N271" s="6" t="s">
        <v>10</v>
      </c>
      <c r="O271" s="6" t="s">
        <v>10</v>
      </c>
      <c r="P271" s="6" t="s">
        <v>10</v>
      </c>
      <c r="Q271" s="6" t="s">
        <v>10</v>
      </c>
      <c r="R271" s="6" t="s">
        <v>10</v>
      </c>
      <c r="S271" s="6" t="s">
        <v>10</v>
      </c>
      <c r="T271" s="6" t="s">
        <v>10</v>
      </c>
      <c r="U271" s="6"/>
      <c r="V271" s="6" t="s">
        <v>10</v>
      </c>
      <c r="W271" s="6" t="s">
        <v>10</v>
      </c>
      <c r="X271" s="6" t="s">
        <v>10</v>
      </c>
      <c r="Y271" s="6" t="s">
        <v>10</v>
      </c>
      <c r="Z271" s="6" t="s">
        <v>10</v>
      </c>
      <c r="AA271" s="6"/>
      <c r="AB271" s="6" t="s">
        <v>10</v>
      </c>
      <c r="AC271" s="6"/>
      <c r="AD271" s="6" t="s">
        <v>10</v>
      </c>
      <c r="AE271" s="6"/>
      <c r="AF271" s="6" t="s">
        <v>10</v>
      </c>
      <c r="AG271" s="6" t="s">
        <v>10</v>
      </c>
      <c r="AH271" s="6" t="s">
        <v>10</v>
      </c>
      <c r="AI271" s="6" t="s">
        <v>10</v>
      </c>
      <c r="AJ271" s="6" t="s">
        <v>10</v>
      </c>
      <c r="AK271" s="6" t="s">
        <v>10</v>
      </c>
      <c r="AL271" s="6"/>
      <c r="AM271" s="6" t="s">
        <v>10</v>
      </c>
      <c r="AN271" s="6"/>
      <c r="AO271" s="6" t="s">
        <v>10</v>
      </c>
      <c r="AP271" s="6" t="s">
        <v>10</v>
      </c>
    </row>
    <row r="273" spans="1:45" x14ac:dyDescent="0.45">
      <c r="A273" s="2">
        <v>1260</v>
      </c>
      <c r="B273" s="2">
        <v>2</v>
      </c>
      <c r="C273" s="2">
        <v>4</v>
      </c>
      <c r="D273" s="2">
        <v>14</v>
      </c>
      <c r="E273" s="2">
        <v>21</v>
      </c>
      <c r="F273" s="2">
        <v>29</v>
      </c>
      <c r="G273" s="2">
        <v>12</v>
      </c>
      <c r="H273" s="2" t="s">
        <v>12</v>
      </c>
      <c r="I273" s="2">
        <v>70</v>
      </c>
      <c r="J273" s="2">
        <v>82</v>
      </c>
      <c r="K273" s="7" t="s">
        <v>9</v>
      </c>
      <c r="L273" s="6" t="s">
        <v>10</v>
      </c>
      <c r="M273" s="4" t="s">
        <v>10</v>
      </c>
      <c r="N273" s="3" t="s">
        <v>10</v>
      </c>
      <c r="O273" s="4" t="s">
        <v>10</v>
      </c>
      <c r="P273" s="3" t="s">
        <v>10</v>
      </c>
      <c r="Q273" s="3" t="s">
        <v>14</v>
      </c>
      <c r="R273" s="3" t="s">
        <v>10</v>
      </c>
      <c r="S273" s="3" t="s">
        <v>14</v>
      </c>
      <c r="T273" s="3" t="s">
        <v>10</v>
      </c>
      <c r="U273" s="3" t="s">
        <v>14</v>
      </c>
      <c r="V273" s="3" t="s">
        <v>10</v>
      </c>
      <c r="W273" s="5" t="s">
        <v>10</v>
      </c>
      <c r="X273" s="3" t="s">
        <v>10</v>
      </c>
      <c r="Y273" s="4" t="s">
        <v>10</v>
      </c>
      <c r="Z273" s="3" t="s">
        <v>14</v>
      </c>
      <c r="AA273" s="3" t="s">
        <v>14</v>
      </c>
      <c r="AB273" s="3" t="s">
        <v>10</v>
      </c>
      <c r="AC273" s="3" t="s">
        <v>10</v>
      </c>
      <c r="AD273" s="3" t="s">
        <v>10</v>
      </c>
      <c r="AE273" s="3" t="s">
        <v>14</v>
      </c>
      <c r="AF273" s="4" t="s">
        <v>14</v>
      </c>
      <c r="AG273" s="3" t="s">
        <v>14</v>
      </c>
      <c r="AH273" s="3" t="s">
        <v>10</v>
      </c>
      <c r="AI273" s="3" t="s">
        <v>14</v>
      </c>
      <c r="AJ273" s="3" t="s">
        <v>10</v>
      </c>
      <c r="AK273" s="3" t="s">
        <v>10</v>
      </c>
      <c r="AL273" s="3" t="s">
        <v>14</v>
      </c>
      <c r="AM273" s="3" t="s">
        <v>10</v>
      </c>
      <c r="AN273" s="4" t="s">
        <v>14</v>
      </c>
      <c r="AO273" s="3" t="s">
        <v>10</v>
      </c>
      <c r="AP273" s="3" t="s">
        <v>10</v>
      </c>
      <c r="AQ273" s="2">
        <f t="shared" ref="AQ273:AQ274" si="55">31-COUNTIF(L273:AP273,"〇")-COUNTIF(L273:AP273,"軸")</f>
        <v>11</v>
      </c>
      <c r="AR273" s="7">
        <v>3</v>
      </c>
      <c r="AS273" s="7">
        <v>1</v>
      </c>
    </row>
    <row r="274" spans="1:45" x14ac:dyDescent="0.45">
      <c r="K274" s="7" t="s">
        <v>11</v>
      </c>
      <c r="L274" s="6" t="s">
        <v>14</v>
      </c>
      <c r="M274" s="4" t="s">
        <v>14</v>
      </c>
      <c r="N274" s="3" t="s">
        <v>14</v>
      </c>
      <c r="O274" s="4" t="s">
        <v>10</v>
      </c>
      <c r="P274" s="3" t="s">
        <v>10</v>
      </c>
      <c r="Q274" s="3" t="s">
        <v>10</v>
      </c>
      <c r="R274" s="3" t="s">
        <v>10</v>
      </c>
      <c r="S274" s="3" t="s">
        <v>10</v>
      </c>
      <c r="T274" s="3" t="s">
        <v>10</v>
      </c>
      <c r="U274" s="3" t="s">
        <v>10</v>
      </c>
      <c r="V274" s="3" t="s">
        <v>14</v>
      </c>
      <c r="W274" s="5" t="s">
        <v>14</v>
      </c>
      <c r="X274" s="3" t="s">
        <v>14</v>
      </c>
      <c r="Y274" s="4" t="s">
        <v>10</v>
      </c>
      <c r="Z274" s="3" t="s">
        <v>10</v>
      </c>
      <c r="AA274" s="3" t="s">
        <v>10</v>
      </c>
      <c r="AB274" s="3" t="s">
        <v>14</v>
      </c>
      <c r="AC274" s="3" t="s">
        <v>14</v>
      </c>
      <c r="AD274" s="3" t="s">
        <v>14</v>
      </c>
      <c r="AE274" s="3" t="s">
        <v>10</v>
      </c>
      <c r="AF274" s="4" t="s">
        <v>10</v>
      </c>
      <c r="AG274" s="3" t="s">
        <v>10</v>
      </c>
      <c r="AH274" s="3" t="s">
        <v>14</v>
      </c>
      <c r="AI274" s="3" t="s">
        <v>10</v>
      </c>
      <c r="AJ274" s="3" t="s">
        <v>10</v>
      </c>
      <c r="AK274" s="3" t="s">
        <v>10</v>
      </c>
      <c r="AL274" s="3" t="s">
        <v>10</v>
      </c>
      <c r="AM274" s="3" t="s">
        <v>10</v>
      </c>
      <c r="AN274" s="4" t="s">
        <v>10</v>
      </c>
      <c r="AO274" s="3" t="s">
        <v>14</v>
      </c>
      <c r="AP274" s="3" t="s">
        <v>10</v>
      </c>
      <c r="AQ274" s="2">
        <f t="shared" si="55"/>
        <v>11</v>
      </c>
      <c r="AR274" s="7">
        <v>4</v>
      </c>
      <c r="AS274" s="7">
        <v>0</v>
      </c>
    </row>
    <row r="276" spans="1:45" x14ac:dyDescent="0.45">
      <c r="K276" s="28" t="s">
        <v>56</v>
      </c>
      <c r="L276" s="6" t="s">
        <v>10</v>
      </c>
      <c r="M276" s="6" t="s">
        <v>10</v>
      </c>
      <c r="N276" s="6" t="s">
        <v>10</v>
      </c>
      <c r="O276" s="6" t="s">
        <v>10</v>
      </c>
      <c r="P276" s="6" t="s">
        <v>10</v>
      </c>
      <c r="Q276" s="6" t="s">
        <v>10</v>
      </c>
      <c r="R276" s="6" t="s">
        <v>10</v>
      </c>
      <c r="S276" s="6" t="s">
        <v>10</v>
      </c>
      <c r="T276" s="6" t="s">
        <v>10</v>
      </c>
      <c r="U276" s="6"/>
      <c r="V276" s="6" t="s">
        <v>10</v>
      </c>
      <c r="W276" s="6" t="s">
        <v>10</v>
      </c>
      <c r="X276" s="6" t="s">
        <v>10</v>
      </c>
      <c r="Y276" s="6" t="s">
        <v>10</v>
      </c>
      <c r="Z276" s="6"/>
      <c r="AA276" s="6"/>
      <c r="AB276" s="6" t="s">
        <v>10</v>
      </c>
      <c r="AC276" s="6" t="s">
        <v>10</v>
      </c>
      <c r="AD276" s="6" t="s">
        <v>10</v>
      </c>
      <c r="AE276" s="6"/>
      <c r="AF276" s="6" t="s">
        <v>10</v>
      </c>
      <c r="AG276" s="6" t="s">
        <v>10</v>
      </c>
      <c r="AH276" s="6" t="s">
        <v>10</v>
      </c>
      <c r="AI276" s="6" t="s">
        <v>10</v>
      </c>
      <c r="AJ276" s="6" t="s">
        <v>10</v>
      </c>
      <c r="AK276" s="6"/>
      <c r="AL276" s="6" t="s">
        <v>10</v>
      </c>
      <c r="AM276" s="6" t="s">
        <v>10</v>
      </c>
      <c r="AN276" s="6"/>
      <c r="AO276" s="6" t="s">
        <v>10</v>
      </c>
      <c r="AP276" s="6" t="s">
        <v>10</v>
      </c>
    </row>
    <row r="278" spans="1:45" x14ac:dyDescent="0.45">
      <c r="A278" s="2">
        <v>1261</v>
      </c>
      <c r="B278" s="2">
        <v>19</v>
      </c>
      <c r="C278" s="2">
        <v>21</v>
      </c>
      <c r="D278" s="2">
        <v>25</v>
      </c>
      <c r="E278" s="2">
        <v>29</v>
      </c>
      <c r="F278" s="2">
        <v>31</v>
      </c>
      <c r="G278" s="2">
        <v>7</v>
      </c>
      <c r="H278" s="2" t="s">
        <v>13</v>
      </c>
      <c r="I278" s="2">
        <v>125</v>
      </c>
      <c r="J278" s="2">
        <v>132</v>
      </c>
      <c r="K278" s="7" t="s">
        <v>9</v>
      </c>
      <c r="L278" s="6" t="s">
        <v>10</v>
      </c>
      <c r="M278" s="3" t="s">
        <v>10</v>
      </c>
      <c r="N278" s="3" t="s">
        <v>14</v>
      </c>
      <c r="O278" s="3" t="s">
        <v>10</v>
      </c>
      <c r="P278" s="3" t="s">
        <v>10</v>
      </c>
      <c r="Q278" s="3" t="s">
        <v>10</v>
      </c>
      <c r="R278" s="5" t="s">
        <v>10</v>
      </c>
      <c r="S278" s="3" t="s">
        <v>10</v>
      </c>
      <c r="T278" s="3" t="s">
        <v>10</v>
      </c>
      <c r="U278" s="3" t="s">
        <v>14</v>
      </c>
      <c r="V278" s="3" t="s">
        <v>10</v>
      </c>
      <c r="W278" s="3" t="s">
        <v>10</v>
      </c>
      <c r="X278" s="3" t="s">
        <v>10</v>
      </c>
      <c r="Y278" s="3" t="s">
        <v>10</v>
      </c>
      <c r="Z278" s="3" t="s">
        <v>14</v>
      </c>
      <c r="AA278" s="3" t="s">
        <v>14</v>
      </c>
      <c r="AB278" s="3" t="s">
        <v>10</v>
      </c>
      <c r="AC278" s="3" t="s">
        <v>14</v>
      </c>
      <c r="AD278" s="4" t="s">
        <v>10</v>
      </c>
      <c r="AE278" s="3" t="s">
        <v>10</v>
      </c>
      <c r="AF278" s="4" t="s">
        <v>10</v>
      </c>
      <c r="AG278" s="3" t="s">
        <v>10</v>
      </c>
      <c r="AH278" s="3" t="s">
        <v>10</v>
      </c>
      <c r="AI278" s="3" t="s">
        <v>10</v>
      </c>
      <c r="AJ278" s="4" t="s">
        <v>10</v>
      </c>
      <c r="AK278" s="3" t="s">
        <v>14</v>
      </c>
      <c r="AL278" s="3" t="s">
        <v>14</v>
      </c>
      <c r="AM278" s="3" t="s">
        <v>14</v>
      </c>
      <c r="AN278" s="4" t="s">
        <v>14</v>
      </c>
      <c r="AO278" s="3" t="s">
        <v>14</v>
      </c>
      <c r="AP278" s="4" t="s">
        <v>14</v>
      </c>
      <c r="AQ278" s="2">
        <f t="shared" ref="AQ278:AQ279" si="56">31-COUNTIF(L278:AP278,"〇")-COUNTIF(L278:AP278,"軸")</f>
        <v>11</v>
      </c>
      <c r="AR278" s="7">
        <v>3</v>
      </c>
      <c r="AS278" s="7">
        <v>1</v>
      </c>
    </row>
    <row r="279" spans="1:45" x14ac:dyDescent="0.45">
      <c r="K279" s="7" t="s">
        <v>11</v>
      </c>
      <c r="L279" s="6" t="s">
        <v>14</v>
      </c>
      <c r="M279" s="3" t="s">
        <v>14</v>
      </c>
      <c r="N279" s="3" t="s">
        <v>10</v>
      </c>
      <c r="O279" s="3" t="s">
        <v>14</v>
      </c>
      <c r="P279" s="3" t="s">
        <v>14</v>
      </c>
      <c r="Q279" s="3" t="s">
        <v>14</v>
      </c>
      <c r="R279" s="5" t="s">
        <v>10</v>
      </c>
      <c r="S279" s="3" t="s">
        <v>10</v>
      </c>
      <c r="T279" s="3" t="s">
        <v>10</v>
      </c>
      <c r="U279" s="3" t="s">
        <v>10</v>
      </c>
      <c r="V279" s="3" t="s">
        <v>14</v>
      </c>
      <c r="W279" s="3" t="s">
        <v>10</v>
      </c>
      <c r="X279" s="3" t="s">
        <v>14</v>
      </c>
      <c r="Y279" s="3" t="s">
        <v>14</v>
      </c>
      <c r="Z279" s="3" t="s">
        <v>10</v>
      </c>
      <c r="AA279" s="3" t="s">
        <v>10</v>
      </c>
      <c r="AB279" s="3" t="s">
        <v>10</v>
      </c>
      <c r="AC279" s="3" t="s">
        <v>10</v>
      </c>
      <c r="AD279" s="4" t="s">
        <v>14</v>
      </c>
      <c r="AE279" s="3" t="s">
        <v>14</v>
      </c>
      <c r="AF279" s="4" t="s">
        <v>10</v>
      </c>
      <c r="AG279" s="3" t="s">
        <v>10</v>
      </c>
      <c r="AH279" s="3" t="s">
        <v>10</v>
      </c>
      <c r="AI279" s="3" t="s">
        <v>10</v>
      </c>
      <c r="AJ279" s="4" t="s">
        <v>10</v>
      </c>
      <c r="AK279" s="3" t="s">
        <v>10</v>
      </c>
      <c r="AL279" s="3" t="s">
        <v>10</v>
      </c>
      <c r="AM279" s="3" t="s">
        <v>10</v>
      </c>
      <c r="AN279" s="4" t="s">
        <v>10</v>
      </c>
      <c r="AO279" s="3" t="s">
        <v>14</v>
      </c>
      <c r="AP279" s="4" t="s">
        <v>10</v>
      </c>
      <c r="AQ279" s="2">
        <f t="shared" si="56"/>
        <v>11</v>
      </c>
      <c r="AR279" s="8">
        <v>4</v>
      </c>
      <c r="AS279" s="8">
        <v>1</v>
      </c>
    </row>
    <row r="281" spans="1:45" x14ac:dyDescent="0.45">
      <c r="K281" s="28" t="s">
        <v>56</v>
      </c>
      <c r="L281" s="6" t="s">
        <v>10</v>
      </c>
      <c r="M281" s="6" t="s">
        <v>10</v>
      </c>
      <c r="N281" s="6" t="s">
        <v>10</v>
      </c>
      <c r="O281" s="6" t="s">
        <v>10</v>
      </c>
      <c r="P281" s="6" t="s">
        <v>10</v>
      </c>
      <c r="Q281" s="6" t="s">
        <v>10</v>
      </c>
      <c r="R281" s="6" t="s">
        <v>10</v>
      </c>
      <c r="S281" s="6" t="s">
        <v>10</v>
      </c>
      <c r="T281" s="6" t="s">
        <v>10</v>
      </c>
      <c r="U281" s="6" t="s">
        <v>10</v>
      </c>
      <c r="V281" s="6" t="s">
        <v>10</v>
      </c>
      <c r="W281" s="6" t="s">
        <v>10</v>
      </c>
      <c r="X281" s="6" t="s">
        <v>10</v>
      </c>
      <c r="Y281" s="6" t="s">
        <v>10</v>
      </c>
      <c r="Z281" s="6"/>
      <c r="AA281" s="6"/>
      <c r="AB281" s="6" t="s">
        <v>10</v>
      </c>
      <c r="AC281" s="6" t="s">
        <v>10</v>
      </c>
      <c r="AD281" s="6" t="s">
        <v>10</v>
      </c>
      <c r="AE281" s="6"/>
      <c r="AF281" s="6" t="s">
        <v>10</v>
      </c>
      <c r="AG281" s="6" t="s">
        <v>10</v>
      </c>
      <c r="AH281" s="6" t="s">
        <v>10</v>
      </c>
      <c r="AI281" s="6" t="s">
        <v>10</v>
      </c>
      <c r="AJ281" s="6" t="s">
        <v>10</v>
      </c>
      <c r="AK281" s="6"/>
      <c r="AL281" s="6" t="s">
        <v>10</v>
      </c>
      <c r="AM281" s="6" t="s">
        <v>10</v>
      </c>
      <c r="AN281" s="6" t="s">
        <v>10</v>
      </c>
      <c r="AO281" s="6" t="s">
        <v>10</v>
      </c>
      <c r="AP281" s="6" t="s">
        <v>10</v>
      </c>
    </row>
    <row r="283" spans="1:45" x14ac:dyDescent="0.45">
      <c r="A283" s="2">
        <v>1262</v>
      </c>
      <c r="B283" s="2">
        <v>11</v>
      </c>
      <c r="C283" s="2">
        <v>16</v>
      </c>
      <c r="D283" s="2">
        <v>18</v>
      </c>
      <c r="E283" s="2">
        <v>19</v>
      </c>
      <c r="F283" s="2">
        <v>29</v>
      </c>
      <c r="G283" s="2">
        <v>31</v>
      </c>
      <c r="H283" s="2" t="s">
        <v>16</v>
      </c>
      <c r="I283" s="2">
        <v>93</v>
      </c>
      <c r="J283" s="2">
        <v>124</v>
      </c>
      <c r="K283" s="7" t="s">
        <v>9</v>
      </c>
      <c r="L283" s="6" t="s">
        <v>10</v>
      </c>
      <c r="M283" s="3" t="s">
        <v>10</v>
      </c>
      <c r="N283" s="3" t="s">
        <v>10</v>
      </c>
      <c r="O283" s="3" t="s">
        <v>10</v>
      </c>
      <c r="P283" s="3" t="s">
        <v>10</v>
      </c>
      <c r="Q283" s="3" t="s">
        <v>14</v>
      </c>
      <c r="R283" s="3" t="s">
        <v>10</v>
      </c>
      <c r="S283" s="3" t="s">
        <v>14</v>
      </c>
      <c r="T283" s="3" t="s">
        <v>10</v>
      </c>
      <c r="U283" s="3" t="s">
        <v>14</v>
      </c>
      <c r="V283" s="4" t="s">
        <v>10</v>
      </c>
      <c r="W283" s="3" t="s">
        <v>10</v>
      </c>
      <c r="X283" s="3" t="s">
        <v>10</v>
      </c>
      <c r="Y283" s="3" t="s">
        <v>10</v>
      </c>
      <c r="Z283" s="3" t="s">
        <v>14</v>
      </c>
      <c r="AA283" s="4" t="s">
        <v>10</v>
      </c>
      <c r="AB283" s="3" t="s">
        <v>10</v>
      </c>
      <c r="AC283" s="4" t="s">
        <v>10</v>
      </c>
      <c r="AD283" s="4" t="s">
        <v>10</v>
      </c>
      <c r="AE283" s="3" t="s">
        <v>10</v>
      </c>
      <c r="AF283" s="3" t="s">
        <v>10</v>
      </c>
      <c r="AG283" s="3" t="s">
        <v>10</v>
      </c>
      <c r="AH283" s="3" t="s">
        <v>14</v>
      </c>
      <c r="AI283" s="3" t="s">
        <v>14</v>
      </c>
      <c r="AJ283" s="3" t="s">
        <v>10</v>
      </c>
      <c r="AK283" s="3" t="s">
        <v>14</v>
      </c>
      <c r="AL283" s="3" t="s">
        <v>14</v>
      </c>
      <c r="AM283" s="3" t="s">
        <v>10</v>
      </c>
      <c r="AN283" s="4" t="s">
        <v>14</v>
      </c>
      <c r="AO283" s="3" t="s">
        <v>14</v>
      </c>
      <c r="AP283" s="5" t="s">
        <v>14</v>
      </c>
      <c r="AQ283" s="2">
        <f t="shared" ref="AQ283:AQ284" si="57">31-COUNTIF(L283:AP283,"〇")-COUNTIF(L283:AP283,"軸")</f>
        <v>11</v>
      </c>
      <c r="AR283" s="7">
        <v>4</v>
      </c>
      <c r="AS283" s="7">
        <v>0</v>
      </c>
    </row>
    <row r="284" spans="1:45" x14ac:dyDescent="0.45">
      <c r="K284" s="7" t="s">
        <v>11</v>
      </c>
      <c r="L284" s="6" t="s">
        <v>14</v>
      </c>
      <c r="M284" s="3" t="s">
        <v>10</v>
      </c>
      <c r="N284" s="3" t="s">
        <v>10</v>
      </c>
      <c r="O284" s="3" t="s">
        <v>10</v>
      </c>
      <c r="P284" s="3" t="s">
        <v>10</v>
      </c>
      <c r="Q284" s="3" t="s">
        <v>10</v>
      </c>
      <c r="R284" s="3" t="s">
        <v>10</v>
      </c>
      <c r="S284" s="3" t="s">
        <v>10</v>
      </c>
      <c r="T284" s="3" t="s">
        <v>10</v>
      </c>
      <c r="U284" s="3" t="s">
        <v>10</v>
      </c>
      <c r="V284" s="4" t="s">
        <v>14</v>
      </c>
      <c r="W284" s="3" t="s">
        <v>10</v>
      </c>
      <c r="X284" s="3" t="s">
        <v>10</v>
      </c>
      <c r="Y284" s="3" t="s">
        <v>14</v>
      </c>
      <c r="Z284" s="3" t="s">
        <v>10</v>
      </c>
      <c r="AA284" s="4" t="s">
        <v>14</v>
      </c>
      <c r="AB284" s="3" t="s">
        <v>14</v>
      </c>
      <c r="AC284" s="4" t="s">
        <v>14</v>
      </c>
      <c r="AD284" s="4" t="s">
        <v>14</v>
      </c>
      <c r="AE284" s="3" t="s">
        <v>14</v>
      </c>
      <c r="AF284" s="3" t="s">
        <v>14</v>
      </c>
      <c r="AG284" s="3" t="s">
        <v>10</v>
      </c>
      <c r="AH284" s="3" t="s">
        <v>10</v>
      </c>
      <c r="AI284" s="3" t="s">
        <v>10</v>
      </c>
      <c r="AJ284" s="3" t="s">
        <v>14</v>
      </c>
      <c r="AK284" s="3" t="s">
        <v>10</v>
      </c>
      <c r="AL284" s="3" t="s">
        <v>10</v>
      </c>
      <c r="AM284" s="3" t="s">
        <v>10</v>
      </c>
      <c r="AN284" s="4" t="s">
        <v>14</v>
      </c>
      <c r="AO284" s="3" t="s">
        <v>10</v>
      </c>
      <c r="AP284" s="5" t="s">
        <v>10</v>
      </c>
      <c r="AQ284" s="2">
        <f t="shared" si="57"/>
        <v>11</v>
      </c>
      <c r="AR284" s="7">
        <v>0</v>
      </c>
      <c r="AS284" s="7">
        <v>1</v>
      </c>
    </row>
    <row r="286" spans="1:45" x14ac:dyDescent="0.45">
      <c r="K286" s="28" t="s">
        <v>56</v>
      </c>
      <c r="L286" s="6" t="s">
        <v>10</v>
      </c>
      <c r="M286" s="6" t="s">
        <v>10</v>
      </c>
      <c r="N286" s="6" t="s">
        <v>10</v>
      </c>
      <c r="O286" s="6" t="s">
        <v>10</v>
      </c>
      <c r="P286" s="6" t="s">
        <v>10</v>
      </c>
      <c r="Q286" s="6" t="s">
        <v>10</v>
      </c>
      <c r="R286" s="6" t="s">
        <v>10</v>
      </c>
      <c r="S286" s="6" t="s">
        <v>10</v>
      </c>
      <c r="T286" s="6" t="s">
        <v>10</v>
      </c>
      <c r="U286" s="6" t="s">
        <v>10</v>
      </c>
      <c r="V286" s="6" t="s">
        <v>10</v>
      </c>
      <c r="W286" s="6" t="s">
        <v>10</v>
      </c>
      <c r="X286" s="6" t="s">
        <v>10</v>
      </c>
      <c r="Y286" s="6" t="s">
        <v>10</v>
      </c>
      <c r="Z286" s="6"/>
      <c r="AA286" s="6"/>
      <c r="AB286" s="6" t="s">
        <v>10</v>
      </c>
      <c r="AC286" s="6" t="s">
        <v>10</v>
      </c>
      <c r="AD286" s="6" t="s">
        <v>10</v>
      </c>
      <c r="AE286" s="6"/>
      <c r="AF286" s="6" t="s">
        <v>10</v>
      </c>
      <c r="AG286" s="6" t="s">
        <v>10</v>
      </c>
      <c r="AH286" s="6" t="s">
        <v>10</v>
      </c>
      <c r="AI286" s="6" t="s">
        <v>10</v>
      </c>
      <c r="AJ286" s="6" t="s">
        <v>10</v>
      </c>
      <c r="AK286" s="6"/>
      <c r="AL286" s="6" t="s">
        <v>10</v>
      </c>
      <c r="AM286" s="6" t="s">
        <v>10</v>
      </c>
      <c r="AN286" s="6" t="s">
        <v>10</v>
      </c>
      <c r="AO286" s="6" t="s">
        <v>10</v>
      </c>
      <c r="AP286" s="6" t="s">
        <v>10</v>
      </c>
    </row>
    <row r="288" spans="1:45" x14ac:dyDescent="0.45">
      <c r="A288" s="2">
        <v>1263</v>
      </c>
      <c r="B288" s="2">
        <v>1</v>
      </c>
      <c r="C288" s="2">
        <v>2</v>
      </c>
      <c r="D288" s="2">
        <v>15</v>
      </c>
      <c r="E288" s="2">
        <v>25</v>
      </c>
      <c r="F288" s="2">
        <v>28</v>
      </c>
      <c r="G288" s="2">
        <v>5</v>
      </c>
      <c r="H288" s="2" t="s">
        <v>8</v>
      </c>
      <c r="I288" s="2">
        <v>71</v>
      </c>
      <c r="J288" s="2">
        <v>76</v>
      </c>
      <c r="K288" s="7" t="s">
        <v>9</v>
      </c>
      <c r="L288" s="29" t="s">
        <v>10</v>
      </c>
      <c r="M288" s="4" t="s">
        <v>10</v>
      </c>
      <c r="N288" s="3" t="s">
        <v>10</v>
      </c>
      <c r="O288" s="3" t="s">
        <v>10</v>
      </c>
      <c r="P288" s="5" t="s">
        <v>10</v>
      </c>
      <c r="Q288" s="3" t="s">
        <v>14</v>
      </c>
      <c r="R288" s="3" t="s">
        <v>10</v>
      </c>
      <c r="S288" s="3" t="s">
        <v>14</v>
      </c>
      <c r="T288" s="3" t="s">
        <v>10</v>
      </c>
      <c r="U288" s="3" t="s">
        <v>14</v>
      </c>
      <c r="V288" s="3" t="s">
        <v>10</v>
      </c>
      <c r="W288" s="3" t="s">
        <v>10</v>
      </c>
      <c r="X288" s="3" t="s">
        <v>10</v>
      </c>
      <c r="Y288" s="3" t="s">
        <v>10</v>
      </c>
      <c r="Z288" s="4" t="s">
        <v>10</v>
      </c>
      <c r="AA288" s="3" t="s">
        <v>14</v>
      </c>
      <c r="AB288" s="3" t="s">
        <v>14</v>
      </c>
      <c r="AC288" s="3" t="s">
        <v>14</v>
      </c>
      <c r="AD288" s="3" t="s">
        <v>10</v>
      </c>
      <c r="AE288" s="3" t="s">
        <v>14</v>
      </c>
      <c r="AF288" s="3" t="s">
        <v>10</v>
      </c>
      <c r="AG288" s="3" t="s">
        <v>10</v>
      </c>
      <c r="AH288" s="3" t="s">
        <v>10</v>
      </c>
      <c r="AI288" s="3" t="s">
        <v>14</v>
      </c>
      <c r="AJ288" s="4" t="s">
        <v>14</v>
      </c>
      <c r="AK288" s="3" t="s">
        <v>10</v>
      </c>
      <c r="AL288" s="3" t="s">
        <v>14</v>
      </c>
      <c r="AM288" s="4" t="s">
        <v>10</v>
      </c>
      <c r="AN288" s="3" t="s">
        <v>10</v>
      </c>
      <c r="AO288" s="3" t="s">
        <v>14</v>
      </c>
      <c r="AP288" s="3" t="s">
        <v>10</v>
      </c>
      <c r="AQ288" s="2">
        <f t="shared" ref="AQ288:AQ289" si="58">31-COUNTIF(L288:AP288,"〇")-COUNTIF(L288:AP288,"軸")</f>
        <v>11</v>
      </c>
      <c r="AR288" s="8">
        <v>4</v>
      </c>
      <c r="AS288" s="8">
        <v>1</v>
      </c>
    </row>
    <row r="289" spans="1:45" x14ac:dyDescent="0.45">
      <c r="K289" s="7" t="s">
        <v>11</v>
      </c>
      <c r="L289" s="29" t="s">
        <v>14</v>
      </c>
      <c r="M289" s="4" t="s">
        <v>10</v>
      </c>
      <c r="N289" s="3" t="s">
        <v>10</v>
      </c>
      <c r="O289" s="3" t="s">
        <v>10</v>
      </c>
      <c r="P289" s="5" t="s">
        <v>10</v>
      </c>
      <c r="Q289" s="3" t="s">
        <v>10</v>
      </c>
      <c r="R289" s="3" t="s">
        <v>10</v>
      </c>
      <c r="S289" s="3" t="s">
        <v>10</v>
      </c>
      <c r="T289" s="3" t="s">
        <v>10</v>
      </c>
      <c r="U289" s="3" t="s">
        <v>10</v>
      </c>
      <c r="V289" s="3" t="s">
        <v>14</v>
      </c>
      <c r="W289" s="3" t="s">
        <v>14</v>
      </c>
      <c r="X289" s="3" t="s">
        <v>10</v>
      </c>
      <c r="Y289" s="3" t="s">
        <v>10</v>
      </c>
      <c r="Z289" s="4" t="s">
        <v>10</v>
      </c>
      <c r="AA289" s="3" t="s">
        <v>14</v>
      </c>
      <c r="AB289" s="3" t="s">
        <v>14</v>
      </c>
      <c r="AC289" s="3" t="s">
        <v>14</v>
      </c>
      <c r="AD289" s="3" t="s">
        <v>14</v>
      </c>
      <c r="AE289" s="3" t="s">
        <v>14</v>
      </c>
      <c r="AF289" s="3" t="s">
        <v>14</v>
      </c>
      <c r="AG289" s="3" t="s">
        <v>10</v>
      </c>
      <c r="AH289" s="3" t="s">
        <v>10</v>
      </c>
      <c r="AI289" s="3" t="s">
        <v>10</v>
      </c>
      <c r="AJ289" s="4" t="s">
        <v>10</v>
      </c>
      <c r="AK289" s="3" t="s">
        <v>10</v>
      </c>
      <c r="AL289" s="3" t="s">
        <v>10</v>
      </c>
      <c r="AM289" s="4" t="s">
        <v>10</v>
      </c>
      <c r="AN289" s="3" t="s">
        <v>14</v>
      </c>
      <c r="AO289" s="3" t="s">
        <v>10</v>
      </c>
      <c r="AP289" s="3" t="s">
        <v>14</v>
      </c>
      <c r="AQ289" s="2">
        <f t="shared" si="58"/>
        <v>11</v>
      </c>
      <c r="AR289" s="8">
        <v>4</v>
      </c>
      <c r="AS289" s="8">
        <v>1</v>
      </c>
    </row>
    <row r="291" spans="1:45" x14ac:dyDescent="0.45">
      <c r="K291" s="28" t="s">
        <v>56</v>
      </c>
      <c r="L291" s="6" t="s">
        <v>10</v>
      </c>
      <c r="M291" s="6" t="s">
        <v>10</v>
      </c>
      <c r="N291" s="6" t="s">
        <v>10</v>
      </c>
      <c r="O291" s="6" t="s">
        <v>10</v>
      </c>
      <c r="P291" s="6" t="s">
        <v>10</v>
      </c>
      <c r="Q291" s="6" t="s">
        <v>10</v>
      </c>
      <c r="R291" s="6" t="s">
        <v>10</v>
      </c>
      <c r="S291" s="6" t="s">
        <v>10</v>
      </c>
      <c r="T291" s="6" t="s">
        <v>10</v>
      </c>
      <c r="U291" s="6" t="s">
        <v>10</v>
      </c>
      <c r="V291" s="6" t="s">
        <v>10</v>
      </c>
      <c r="W291" s="6" t="s">
        <v>10</v>
      </c>
      <c r="X291" s="6" t="s">
        <v>10</v>
      </c>
      <c r="Y291" s="6" t="s">
        <v>10</v>
      </c>
      <c r="Z291" s="6"/>
      <c r="AA291" s="6" t="s">
        <v>10</v>
      </c>
      <c r="AB291" s="6" t="s">
        <v>10</v>
      </c>
      <c r="AC291" s="6" t="s">
        <v>10</v>
      </c>
      <c r="AD291" s="6" t="s">
        <v>10</v>
      </c>
      <c r="AE291" s="6" t="s">
        <v>10</v>
      </c>
      <c r="AF291" s="6" t="s">
        <v>10</v>
      </c>
      <c r="AG291" s="6" t="s">
        <v>10</v>
      </c>
      <c r="AH291" s="6" t="s">
        <v>10</v>
      </c>
      <c r="AI291" s="6" t="s">
        <v>10</v>
      </c>
      <c r="AJ291" s="6" t="s">
        <v>10</v>
      </c>
      <c r="AK291" s="6"/>
      <c r="AL291" s="6" t="s">
        <v>10</v>
      </c>
      <c r="AM291" s="6" t="s">
        <v>10</v>
      </c>
      <c r="AN291" s="6" t="s">
        <v>10</v>
      </c>
      <c r="AO291" s="6" t="s">
        <v>10</v>
      </c>
      <c r="AP291" s="6" t="s">
        <v>10</v>
      </c>
    </row>
    <row r="293" spans="1:45" x14ac:dyDescent="0.45">
      <c r="A293" s="2">
        <v>1264</v>
      </c>
      <c r="B293" s="2">
        <v>2</v>
      </c>
      <c r="C293" s="2">
        <v>7</v>
      </c>
      <c r="D293" s="2">
        <v>10</v>
      </c>
      <c r="E293" s="2">
        <v>22</v>
      </c>
      <c r="F293" s="2">
        <v>27</v>
      </c>
      <c r="G293" s="2">
        <v>24</v>
      </c>
      <c r="H293" s="2" t="s">
        <v>18</v>
      </c>
      <c r="I293" s="2">
        <v>68</v>
      </c>
      <c r="J293" s="2">
        <v>92</v>
      </c>
      <c r="K293" s="7" t="s">
        <v>9</v>
      </c>
      <c r="L293" s="6" t="s">
        <v>10</v>
      </c>
      <c r="M293" s="4" t="s">
        <v>10</v>
      </c>
      <c r="N293" s="3" t="s">
        <v>14</v>
      </c>
      <c r="O293" s="3" t="s">
        <v>10</v>
      </c>
      <c r="P293" s="3" t="s">
        <v>10</v>
      </c>
      <c r="Q293" s="3" t="s">
        <v>14</v>
      </c>
      <c r="R293" s="4" t="s">
        <v>10</v>
      </c>
      <c r="S293" s="3" t="s">
        <v>10</v>
      </c>
      <c r="T293" s="3" t="s">
        <v>10</v>
      </c>
      <c r="U293" s="4" t="s">
        <v>14</v>
      </c>
      <c r="V293" s="3" t="s">
        <v>10</v>
      </c>
      <c r="W293" s="3" t="s">
        <v>10</v>
      </c>
      <c r="X293" s="3" t="s">
        <v>10</v>
      </c>
      <c r="Y293" s="3" t="s">
        <v>10</v>
      </c>
      <c r="Z293" s="3" t="s">
        <v>14</v>
      </c>
      <c r="AA293" s="3" t="s">
        <v>14</v>
      </c>
      <c r="AB293" s="3" t="s">
        <v>10</v>
      </c>
      <c r="AC293" s="3" t="s">
        <v>14</v>
      </c>
      <c r="AD293" s="3" t="s">
        <v>10</v>
      </c>
      <c r="AE293" s="3" t="s">
        <v>14</v>
      </c>
      <c r="AF293" s="3" t="s">
        <v>10</v>
      </c>
      <c r="AG293" s="4" t="s">
        <v>10</v>
      </c>
      <c r="AH293" s="3" t="s">
        <v>10</v>
      </c>
      <c r="AI293" s="5" t="s">
        <v>14</v>
      </c>
      <c r="AJ293" s="3" t="s">
        <v>10</v>
      </c>
      <c r="AK293" s="3" t="s">
        <v>14</v>
      </c>
      <c r="AL293" s="4" t="s">
        <v>14</v>
      </c>
      <c r="AM293" s="3" t="s">
        <v>10</v>
      </c>
      <c r="AN293" s="3" t="s">
        <v>14</v>
      </c>
      <c r="AO293" s="3" t="s">
        <v>10</v>
      </c>
      <c r="AP293" s="3" t="s">
        <v>10</v>
      </c>
      <c r="AQ293" s="2">
        <f t="shared" ref="AQ293:AQ294" si="59">31-COUNTIF(L293:AP293,"〇")-COUNTIF(L293:AP293,"軸")</f>
        <v>11</v>
      </c>
      <c r="AR293" s="7">
        <v>3</v>
      </c>
      <c r="AS293" s="7">
        <v>0</v>
      </c>
    </row>
    <row r="294" spans="1:45" x14ac:dyDescent="0.45">
      <c r="K294" s="7" t="s">
        <v>11</v>
      </c>
      <c r="L294" s="6" t="s">
        <v>14</v>
      </c>
      <c r="M294" s="4" t="s">
        <v>14</v>
      </c>
      <c r="N294" s="3" t="s">
        <v>14</v>
      </c>
      <c r="O294" s="3" t="s">
        <v>10</v>
      </c>
      <c r="P294" s="3" t="s">
        <v>14</v>
      </c>
      <c r="Q294" s="3" t="s">
        <v>10</v>
      </c>
      <c r="R294" s="4" t="s">
        <v>14</v>
      </c>
      <c r="S294" s="3" t="s">
        <v>10</v>
      </c>
      <c r="T294" s="3" t="s">
        <v>10</v>
      </c>
      <c r="U294" s="4" t="s">
        <v>10</v>
      </c>
      <c r="V294" s="3" t="s">
        <v>14</v>
      </c>
      <c r="W294" s="3" t="s">
        <v>10</v>
      </c>
      <c r="X294" s="3" t="s">
        <v>10</v>
      </c>
      <c r="Y294" s="3" t="s">
        <v>14</v>
      </c>
      <c r="Z294" s="3" t="s">
        <v>10</v>
      </c>
      <c r="AA294" s="3" t="s">
        <v>10</v>
      </c>
      <c r="AB294" s="3" t="s">
        <v>14</v>
      </c>
      <c r="AC294" s="3" t="s">
        <v>10</v>
      </c>
      <c r="AD294" s="3" t="s">
        <v>14</v>
      </c>
      <c r="AE294" s="3" t="s">
        <v>10</v>
      </c>
      <c r="AF294" s="3" t="s">
        <v>10</v>
      </c>
      <c r="AG294" s="4" t="s">
        <v>10</v>
      </c>
      <c r="AH294" s="3" t="s">
        <v>10</v>
      </c>
      <c r="AI294" s="5" t="s">
        <v>10</v>
      </c>
      <c r="AJ294" s="3" t="s">
        <v>10</v>
      </c>
      <c r="AK294" s="3" t="s">
        <v>10</v>
      </c>
      <c r="AL294" s="4" t="s">
        <v>10</v>
      </c>
      <c r="AM294" s="3" t="s">
        <v>10</v>
      </c>
      <c r="AN294" s="3" t="s">
        <v>14</v>
      </c>
      <c r="AO294" s="3" t="s">
        <v>10</v>
      </c>
      <c r="AP294" s="3" t="s">
        <v>14</v>
      </c>
      <c r="AQ294" s="2">
        <f t="shared" si="59"/>
        <v>11</v>
      </c>
      <c r="AR294" s="7">
        <v>3</v>
      </c>
      <c r="AS294" s="7">
        <v>1</v>
      </c>
    </row>
    <row r="296" spans="1:45" x14ac:dyDescent="0.45">
      <c r="K296" s="28" t="s">
        <v>56</v>
      </c>
      <c r="L296" s="6" t="s">
        <v>10</v>
      </c>
      <c r="M296" s="6" t="s">
        <v>10</v>
      </c>
      <c r="N296" s="6"/>
      <c r="O296" s="6" t="s">
        <v>10</v>
      </c>
      <c r="P296" s="6" t="s">
        <v>10</v>
      </c>
      <c r="Q296" s="6"/>
      <c r="R296" s="6" t="s">
        <v>10</v>
      </c>
      <c r="S296" s="6" t="s">
        <v>10</v>
      </c>
      <c r="T296" s="6" t="s">
        <v>10</v>
      </c>
      <c r="U296" s="6" t="s">
        <v>10</v>
      </c>
      <c r="V296" s="6" t="s">
        <v>10</v>
      </c>
      <c r="W296" s="6"/>
      <c r="X296" s="6" t="s">
        <v>10</v>
      </c>
      <c r="Y296" s="6" t="s">
        <v>10</v>
      </c>
      <c r="Z296" s="6" t="s">
        <v>10</v>
      </c>
      <c r="AA296" s="6" t="s">
        <v>10</v>
      </c>
      <c r="AB296" s="6" t="s">
        <v>10</v>
      </c>
      <c r="AC296" s="6" t="s">
        <v>10</v>
      </c>
      <c r="AD296" s="6" t="s">
        <v>10</v>
      </c>
      <c r="AE296" s="6" t="s">
        <v>10</v>
      </c>
      <c r="AF296" s="6" t="s">
        <v>10</v>
      </c>
      <c r="AG296" s="6" t="s">
        <v>10</v>
      </c>
      <c r="AH296" s="6" t="s">
        <v>10</v>
      </c>
      <c r="AI296" s="6" t="s">
        <v>10</v>
      </c>
      <c r="AJ296" s="6" t="s">
        <v>10</v>
      </c>
      <c r="AK296" s="6" t="s">
        <v>10</v>
      </c>
      <c r="AL296" s="6" t="s">
        <v>10</v>
      </c>
      <c r="AM296" s="6" t="s">
        <v>10</v>
      </c>
      <c r="AN296" s="6" t="s">
        <v>10</v>
      </c>
      <c r="AO296" s="6"/>
      <c r="AP296" s="6" t="s">
        <v>10</v>
      </c>
    </row>
    <row r="298" spans="1:45" x14ac:dyDescent="0.45">
      <c r="A298" s="2">
        <v>1265</v>
      </c>
      <c r="B298" s="2">
        <v>8</v>
      </c>
      <c r="C298" s="2">
        <v>9</v>
      </c>
      <c r="D298" s="2">
        <v>11</v>
      </c>
      <c r="E298" s="2">
        <v>15</v>
      </c>
      <c r="F298" s="2">
        <v>31</v>
      </c>
      <c r="G298" s="2">
        <v>17</v>
      </c>
      <c r="H298" s="2" t="s">
        <v>17</v>
      </c>
      <c r="I298" s="2">
        <v>74</v>
      </c>
      <c r="J298" s="2">
        <v>91</v>
      </c>
      <c r="K298" s="7" t="s">
        <v>9</v>
      </c>
      <c r="L298" s="6" t="s">
        <v>10</v>
      </c>
      <c r="M298" s="3" t="s">
        <v>10</v>
      </c>
      <c r="N298" s="3" t="s">
        <v>10</v>
      </c>
      <c r="O298" s="3" t="s">
        <v>10</v>
      </c>
      <c r="P298" s="3" t="s">
        <v>10</v>
      </c>
      <c r="Q298" s="3" t="s">
        <v>14</v>
      </c>
      <c r="R298" s="3" t="s">
        <v>10</v>
      </c>
      <c r="S298" s="4" t="s">
        <v>14</v>
      </c>
      <c r="T298" s="4" t="s">
        <v>14</v>
      </c>
      <c r="U298" s="3" t="s">
        <v>10</v>
      </c>
      <c r="V298" s="4" t="s">
        <v>10</v>
      </c>
      <c r="W298" s="3" t="s">
        <v>10</v>
      </c>
      <c r="X298" s="3" t="s">
        <v>10</v>
      </c>
      <c r="Y298" s="3" t="s">
        <v>10</v>
      </c>
      <c r="Z298" s="4" t="s">
        <v>14</v>
      </c>
      <c r="AA298" s="3" t="s">
        <v>10</v>
      </c>
      <c r="AB298" s="5" t="s">
        <v>10</v>
      </c>
      <c r="AC298" s="3" t="s">
        <v>10</v>
      </c>
      <c r="AD298" s="3" t="s">
        <v>10</v>
      </c>
      <c r="AE298" s="3" t="s">
        <v>14</v>
      </c>
      <c r="AF298" s="3" t="s">
        <v>14</v>
      </c>
      <c r="AG298" s="3" t="s">
        <v>14</v>
      </c>
      <c r="AH298" s="3" t="s">
        <v>14</v>
      </c>
      <c r="AI298" s="3" t="s">
        <v>14</v>
      </c>
      <c r="AJ298" s="3" t="s">
        <v>10</v>
      </c>
      <c r="AK298" s="3" t="s">
        <v>14</v>
      </c>
      <c r="AL298" s="3" t="s">
        <v>10</v>
      </c>
      <c r="AM298" s="3" t="s">
        <v>10</v>
      </c>
      <c r="AN298" s="3" t="s">
        <v>14</v>
      </c>
      <c r="AO298" s="3" t="s">
        <v>10</v>
      </c>
      <c r="AP298" s="4" t="s">
        <v>10</v>
      </c>
      <c r="AQ298" s="2">
        <f t="shared" ref="AQ298:AQ299" si="60">31-COUNTIF(L298:AP298,"〇")-COUNTIF(L298:AP298,"軸")</f>
        <v>11</v>
      </c>
      <c r="AR298" s="7">
        <v>2</v>
      </c>
      <c r="AS298" s="7">
        <v>1</v>
      </c>
    </row>
    <row r="299" spans="1:45" x14ac:dyDescent="0.45">
      <c r="K299" s="7" t="s">
        <v>11</v>
      </c>
      <c r="L299" s="6" t="s">
        <v>14</v>
      </c>
      <c r="M299" s="3" t="s">
        <v>14</v>
      </c>
      <c r="N299" s="3" t="s">
        <v>10</v>
      </c>
      <c r="O299" s="3" t="s">
        <v>10</v>
      </c>
      <c r="P299" s="3" t="s">
        <v>10</v>
      </c>
      <c r="Q299" s="3" t="s">
        <v>10</v>
      </c>
      <c r="R299" s="3" t="s">
        <v>10</v>
      </c>
      <c r="S299" s="4" t="s">
        <v>10</v>
      </c>
      <c r="T299" s="4" t="s">
        <v>14</v>
      </c>
      <c r="U299" s="3" t="s">
        <v>10</v>
      </c>
      <c r="V299" s="4" t="s">
        <v>14</v>
      </c>
      <c r="W299" s="3" t="s">
        <v>10</v>
      </c>
      <c r="X299" s="3" t="s">
        <v>14</v>
      </c>
      <c r="Y299" s="3" t="s">
        <v>10</v>
      </c>
      <c r="Z299" s="4" t="s">
        <v>10</v>
      </c>
      <c r="AA299" s="3" t="s">
        <v>10</v>
      </c>
      <c r="AB299" s="5" t="s">
        <v>10</v>
      </c>
      <c r="AC299" s="3" t="s">
        <v>10</v>
      </c>
      <c r="AD299" s="3" t="s">
        <v>14</v>
      </c>
      <c r="AE299" s="3" t="s">
        <v>10</v>
      </c>
      <c r="AF299" s="3" t="s">
        <v>10</v>
      </c>
      <c r="AG299" s="3" t="s">
        <v>10</v>
      </c>
      <c r="AH299" s="3" t="s">
        <v>10</v>
      </c>
      <c r="AI299" s="3" t="s">
        <v>10</v>
      </c>
      <c r="AJ299" s="3" t="s">
        <v>10</v>
      </c>
      <c r="AK299" s="3" t="s">
        <v>10</v>
      </c>
      <c r="AL299" s="3" t="s">
        <v>14</v>
      </c>
      <c r="AM299" s="3" t="s">
        <v>14</v>
      </c>
      <c r="AN299" s="3" t="s">
        <v>14</v>
      </c>
      <c r="AO299" s="3" t="s">
        <v>14</v>
      </c>
      <c r="AP299" s="4" t="s">
        <v>14</v>
      </c>
      <c r="AQ299" s="2">
        <f t="shared" si="60"/>
        <v>11</v>
      </c>
      <c r="AR299" s="7">
        <v>2</v>
      </c>
      <c r="AS299" s="7">
        <v>1</v>
      </c>
    </row>
    <row r="301" spans="1:45" x14ac:dyDescent="0.45">
      <c r="K301" s="28" t="s">
        <v>56</v>
      </c>
      <c r="L301" s="6" t="s">
        <v>10</v>
      </c>
      <c r="M301" s="6" t="s">
        <v>10</v>
      </c>
      <c r="N301" s="6"/>
      <c r="O301" s="6" t="s">
        <v>10</v>
      </c>
      <c r="P301" s="6" t="s">
        <v>10</v>
      </c>
      <c r="Q301" s="6"/>
      <c r="R301" s="6" t="s">
        <v>10</v>
      </c>
      <c r="S301" s="6" t="s">
        <v>10</v>
      </c>
      <c r="T301" s="6" t="s">
        <v>10</v>
      </c>
      <c r="U301" s="6" t="s">
        <v>10</v>
      </c>
      <c r="V301" s="6" t="s">
        <v>10</v>
      </c>
      <c r="W301" s="6"/>
      <c r="X301" s="6" t="s">
        <v>10</v>
      </c>
      <c r="Y301" s="6" t="s">
        <v>10</v>
      </c>
      <c r="Z301" s="6" t="s">
        <v>10</v>
      </c>
      <c r="AA301" s="6" t="s">
        <v>10</v>
      </c>
      <c r="AB301" s="6" t="s">
        <v>10</v>
      </c>
      <c r="AC301" s="6" t="s">
        <v>10</v>
      </c>
      <c r="AD301" s="6" t="s">
        <v>10</v>
      </c>
      <c r="AE301" s="6" t="s">
        <v>10</v>
      </c>
      <c r="AF301" s="6" t="s">
        <v>10</v>
      </c>
      <c r="AG301" s="6" t="s">
        <v>10</v>
      </c>
      <c r="AH301" s="6" t="s">
        <v>10</v>
      </c>
      <c r="AI301" s="6" t="s">
        <v>10</v>
      </c>
      <c r="AJ301" s="6" t="s">
        <v>10</v>
      </c>
      <c r="AK301" s="6" t="s">
        <v>10</v>
      </c>
      <c r="AL301" s="6" t="s">
        <v>10</v>
      </c>
      <c r="AM301" s="6" t="s">
        <v>10</v>
      </c>
      <c r="AN301" s="6" t="s">
        <v>10</v>
      </c>
      <c r="AO301" s="6"/>
      <c r="AP301" s="6" t="s">
        <v>10</v>
      </c>
    </row>
    <row r="303" spans="1:45" x14ac:dyDescent="0.45">
      <c r="A303" s="2">
        <v>1266</v>
      </c>
      <c r="B303" s="2">
        <v>1</v>
      </c>
      <c r="C303" s="2">
        <v>16</v>
      </c>
      <c r="D303" s="2">
        <v>22</v>
      </c>
      <c r="E303" s="2">
        <v>23</v>
      </c>
      <c r="F303" s="2">
        <v>31</v>
      </c>
      <c r="G303" s="2">
        <v>18</v>
      </c>
      <c r="H303" s="2" t="s">
        <v>24</v>
      </c>
      <c r="I303" s="2">
        <v>93</v>
      </c>
      <c r="J303" s="2">
        <v>111</v>
      </c>
      <c r="K303" s="7" t="s">
        <v>9</v>
      </c>
      <c r="L303" s="29" t="s">
        <v>10</v>
      </c>
      <c r="M303" s="3" t="s">
        <v>10</v>
      </c>
      <c r="N303" s="3" t="s">
        <v>10</v>
      </c>
      <c r="O303" s="3" t="s">
        <v>10</v>
      </c>
      <c r="P303" s="3" t="s">
        <v>10</v>
      </c>
      <c r="Q303" s="3" t="s">
        <v>14</v>
      </c>
      <c r="R303" s="3" t="s">
        <v>14</v>
      </c>
      <c r="S303" s="3" t="s">
        <v>10</v>
      </c>
      <c r="T303" s="3" t="s">
        <v>14</v>
      </c>
      <c r="U303" s="3" t="s">
        <v>14</v>
      </c>
      <c r="V303" s="3" t="s">
        <v>10</v>
      </c>
      <c r="W303" s="3" t="s">
        <v>10</v>
      </c>
      <c r="X303" s="3" t="s">
        <v>14</v>
      </c>
      <c r="Y303" s="3" t="s">
        <v>10</v>
      </c>
      <c r="Z303" s="3" t="s">
        <v>14</v>
      </c>
      <c r="AA303" s="4" t="s">
        <v>14</v>
      </c>
      <c r="AB303" s="3" t="s">
        <v>10</v>
      </c>
      <c r="AC303" s="5" t="s">
        <v>10</v>
      </c>
      <c r="AD303" s="3" t="s">
        <v>10</v>
      </c>
      <c r="AE303" s="3" t="s">
        <v>14</v>
      </c>
      <c r="AF303" s="3" t="s">
        <v>10</v>
      </c>
      <c r="AG303" s="4" t="s">
        <v>10</v>
      </c>
      <c r="AH303" s="4" t="s">
        <v>10</v>
      </c>
      <c r="AI303" s="3" t="s">
        <v>14</v>
      </c>
      <c r="AJ303" s="3" t="s">
        <v>10</v>
      </c>
      <c r="AK303" s="3" t="s">
        <v>14</v>
      </c>
      <c r="AL303" s="3" t="s">
        <v>10</v>
      </c>
      <c r="AM303" s="3" t="s">
        <v>10</v>
      </c>
      <c r="AN303" s="3" t="s">
        <v>10</v>
      </c>
      <c r="AO303" s="3" t="s">
        <v>14</v>
      </c>
      <c r="AP303" s="4" t="s">
        <v>10</v>
      </c>
      <c r="AQ303" s="2">
        <f t="shared" ref="AQ303:AQ304" si="61">31-COUNTIF(L303:AP303,"〇")-COUNTIF(L303:AP303,"軸")</f>
        <v>11</v>
      </c>
      <c r="AR303" s="8">
        <v>4</v>
      </c>
      <c r="AS303" s="8">
        <v>1</v>
      </c>
    </row>
    <row r="304" spans="1:45" x14ac:dyDescent="0.45">
      <c r="K304" s="7" t="s">
        <v>11</v>
      </c>
      <c r="L304" s="29" t="s">
        <v>14</v>
      </c>
      <c r="M304" s="3" t="s">
        <v>14</v>
      </c>
      <c r="N304" s="3" t="s">
        <v>10</v>
      </c>
      <c r="O304" s="3" t="s">
        <v>10</v>
      </c>
      <c r="P304" s="3" t="s">
        <v>10</v>
      </c>
      <c r="Q304" s="3" t="s">
        <v>14</v>
      </c>
      <c r="R304" s="3" t="s">
        <v>10</v>
      </c>
      <c r="S304" s="3" t="s">
        <v>10</v>
      </c>
      <c r="T304" s="3" t="s">
        <v>10</v>
      </c>
      <c r="U304" s="3" t="s">
        <v>14</v>
      </c>
      <c r="V304" s="3" t="s">
        <v>14</v>
      </c>
      <c r="W304" s="3" t="s">
        <v>14</v>
      </c>
      <c r="X304" s="3" t="s">
        <v>14</v>
      </c>
      <c r="Y304" s="3" t="s">
        <v>10</v>
      </c>
      <c r="Z304" s="3" t="s">
        <v>10</v>
      </c>
      <c r="AA304" s="4" t="s">
        <v>10</v>
      </c>
      <c r="AB304" s="3" t="s">
        <v>14</v>
      </c>
      <c r="AC304" s="5" t="s">
        <v>10</v>
      </c>
      <c r="AD304" s="3" t="s">
        <v>14</v>
      </c>
      <c r="AE304" s="3" t="s">
        <v>10</v>
      </c>
      <c r="AF304" s="3" t="s">
        <v>10</v>
      </c>
      <c r="AG304" s="4" t="s">
        <v>10</v>
      </c>
      <c r="AH304" s="4" t="s">
        <v>10</v>
      </c>
      <c r="AI304" s="3" t="s">
        <v>10</v>
      </c>
      <c r="AJ304" s="3" t="s">
        <v>10</v>
      </c>
      <c r="AK304" s="3" t="s">
        <v>10</v>
      </c>
      <c r="AL304" s="3" t="s">
        <v>14</v>
      </c>
      <c r="AM304" s="3" t="s">
        <v>10</v>
      </c>
      <c r="AN304" s="3" t="s">
        <v>14</v>
      </c>
      <c r="AO304" s="3" t="s">
        <v>10</v>
      </c>
      <c r="AP304" s="4" t="s">
        <v>10</v>
      </c>
      <c r="AQ304" s="2">
        <f t="shared" si="61"/>
        <v>11</v>
      </c>
      <c r="AR304" s="8">
        <v>4</v>
      </c>
      <c r="AS304" s="8">
        <v>1</v>
      </c>
    </row>
    <row r="306" spans="1:45" x14ac:dyDescent="0.45">
      <c r="K306" s="28" t="s">
        <v>56</v>
      </c>
      <c r="L306" s="6" t="s">
        <v>10</v>
      </c>
      <c r="M306" s="6" t="s">
        <v>10</v>
      </c>
      <c r="N306" s="6"/>
      <c r="O306" s="6" t="s">
        <v>10</v>
      </c>
      <c r="P306" s="6" t="s">
        <v>10</v>
      </c>
      <c r="Q306" s="6"/>
      <c r="R306" s="6" t="s">
        <v>10</v>
      </c>
      <c r="S306" s="6" t="s">
        <v>10</v>
      </c>
      <c r="T306" s="6" t="s">
        <v>10</v>
      </c>
      <c r="U306" s="6" t="s">
        <v>10</v>
      </c>
      <c r="V306" s="6" t="s">
        <v>10</v>
      </c>
      <c r="W306" s="6"/>
      <c r="X306" s="6" t="s">
        <v>10</v>
      </c>
      <c r="Y306" s="6" t="s">
        <v>10</v>
      </c>
      <c r="Z306" s="6" t="s">
        <v>10</v>
      </c>
      <c r="AA306" s="6" t="s">
        <v>10</v>
      </c>
      <c r="AB306" s="6" t="s">
        <v>10</v>
      </c>
      <c r="AC306" s="6" t="s">
        <v>10</v>
      </c>
      <c r="AD306" s="6" t="s">
        <v>10</v>
      </c>
      <c r="AE306" s="6" t="s">
        <v>10</v>
      </c>
      <c r="AF306" s="6" t="s">
        <v>10</v>
      </c>
      <c r="AG306" s="6" t="s">
        <v>10</v>
      </c>
      <c r="AH306" s="6" t="s">
        <v>10</v>
      </c>
      <c r="AI306" s="6" t="s">
        <v>10</v>
      </c>
      <c r="AJ306" s="6" t="s">
        <v>10</v>
      </c>
      <c r="AK306" s="6" t="s">
        <v>10</v>
      </c>
      <c r="AL306" s="6" t="s">
        <v>10</v>
      </c>
      <c r="AM306" s="6" t="s">
        <v>10</v>
      </c>
      <c r="AN306" s="6" t="s">
        <v>10</v>
      </c>
      <c r="AO306" s="6"/>
      <c r="AP306" s="6" t="s">
        <v>10</v>
      </c>
    </row>
    <row r="308" spans="1:45" x14ac:dyDescent="0.45">
      <c r="A308" s="2">
        <v>1267</v>
      </c>
      <c r="B308" s="2">
        <v>13</v>
      </c>
      <c r="C308" s="2">
        <v>15</v>
      </c>
      <c r="D308" s="2">
        <v>18</v>
      </c>
      <c r="E308" s="2">
        <v>20</v>
      </c>
      <c r="F308" s="2">
        <v>29</v>
      </c>
      <c r="G308" s="2">
        <v>17</v>
      </c>
      <c r="H308" s="2" t="s">
        <v>25</v>
      </c>
      <c r="I308" s="2">
        <v>95</v>
      </c>
      <c r="J308" s="2">
        <v>112</v>
      </c>
      <c r="K308" s="7" t="s">
        <v>9</v>
      </c>
      <c r="L308" s="6" t="s">
        <v>10</v>
      </c>
      <c r="M308" s="3" t="s">
        <v>10</v>
      </c>
      <c r="N308" s="3" t="s">
        <v>14</v>
      </c>
      <c r="O308" s="3" t="s">
        <v>10</v>
      </c>
      <c r="P308" s="3" t="s">
        <v>10</v>
      </c>
      <c r="Q308" s="3" t="s">
        <v>14</v>
      </c>
      <c r="R308" s="3" t="s">
        <v>10</v>
      </c>
      <c r="S308" s="3" t="s">
        <v>14</v>
      </c>
      <c r="T308" s="3" t="s">
        <v>10</v>
      </c>
      <c r="U308" s="3" t="s">
        <v>14</v>
      </c>
      <c r="V308" s="3" t="s">
        <v>10</v>
      </c>
      <c r="W308" s="3" t="s">
        <v>10</v>
      </c>
      <c r="X308" s="4" t="s">
        <v>10</v>
      </c>
      <c r="Y308" s="3" t="s">
        <v>10</v>
      </c>
      <c r="Z308" s="4" t="s">
        <v>10</v>
      </c>
      <c r="AA308" s="3" t="s">
        <v>10</v>
      </c>
      <c r="AB308" s="5" t="s">
        <v>10</v>
      </c>
      <c r="AC308" s="4" t="s">
        <v>14</v>
      </c>
      <c r="AD308" s="3" t="s">
        <v>10</v>
      </c>
      <c r="AE308" s="3" t="s">
        <v>14</v>
      </c>
      <c r="AF308" s="3" t="s">
        <v>10</v>
      </c>
      <c r="AG308" s="4" t="s">
        <v>14</v>
      </c>
      <c r="AH308" s="3" t="s">
        <v>10</v>
      </c>
      <c r="AI308" s="3" t="s">
        <v>14</v>
      </c>
      <c r="AJ308" s="3" t="s">
        <v>10</v>
      </c>
      <c r="AK308" s="3" t="s">
        <v>14</v>
      </c>
      <c r="AL308" s="3" t="s">
        <v>10</v>
      </c>
      <c r="AM308" s="3" t="s">
        <v>10</v>
      </c>
      <c r="AN308" s="4" t="s">
        <v>10</v>
      </c>
      <c r="AO308" s="3" t="s">
        <v>14</v>
      </c>
      <c r="AP308" s="3" t="s">
        <v>14</v>
      </c>
      <c r="AQ308" s="2">
        <f t="shared" ref="AQ308:AQ309" si="62">31-COUNTIF(L308:AP308,"〇")-COUNTIF(L308:AP308,"軸")</f>
        <v>11</v>
      </c>
      <c r="AR308" s="7">
        <v>3</v>
      </c>
      <c r="AS308" s="7">
        <v>1</v>
      </c>
    </row>
    <row r="309" spans="1:45" x14ac:dyDescent="0.45">
      <c r="K309" s="7" t="s">
        <v>11</v>
      </c>
      <c r="L309" s="6" t="s">
        <v>14</v>
      </c>
      <c r="M309" s="3" t="s">
        <v>14</v>
      </c>
      <c r="N309" s="3" t="s">
        <v>14</v>
      </c>
      <c r="O309" s="3" t="s">
        <v>14</v>
      </c>
      <c r="P309" s="3" t="s">
        <v>10</v>
      </c>
      <c r="Q309" s="3" t="s">
        <v>10</v>
      </c>
      <c r="R309" s="3" t="s">
        <v>10</v>
      </c>
      <c r="S309" s="3" t="s">
        <v>10</v>
      </c>
      <c r="T309" s="3" t="s">
        <v>10</v>
      </c>
      <c r="U309" s="3" t="s">
        <v>10</v>
      </c>
      <c r="V309" s="3" t="s">
        <v>14</v>
      </c>
      <c r="W309" s="3" t="s">
        <v>10</v>
      </c>
      <c r="X309" s="4" t="s">
        <v>10</v>
      </c>
      <c r="Y309" s="3" t="s">
        <v>10</v>
      </c>
      <c r="Z309" s="4" t="s">
        <v>14</v>
      </c>
      <c r="AA309" s="3" t="s">
        <v>10</v>
      </c>
      <c r="AB309" s="5" t="s">
        <v>10</v>
      </c>
      <c r="AC309" s="4" t="s">
        <v>10</v>
      </c>
      <c r="AD309" s="3" t="s">
        <v>14</v>
      </c>
      <c r="AE309" s="3" t="s">
        <v>10</v>
      </c>
      <c r="AF309" s="3" t="s">
        <v>14</v>
      </c>
      <c r="AG309" s="4" t="s">
        <v>14</v>
      </c>
      <c r="AH309" s="3" t="s">
        <v>10</v>
      </c>
      <c r="AI309" s="3" t="s">
        <v>10</v>
      </c>
      <c r="AJ309" s="3" t="s">
        <v>14</v>
      </c>
      <c r="AK309" s="3" t="s">
        <v>10</v>
      </c>
      <c r="AL309" s="3" t="s">
        <v>10</v>
      </c>
      <c r="AM309" s="3" t="s">
        <v>10</v>
      </c>
      <c r="AN309" s="4" t="s">
        <v>14</v>
      </c>
      <c r="AO309" s="3" t="s">
        <v>10</v>
      </c>
      <c r="AP309" s="3" t="s">
        <v>10</v>
      </c>
      <c r="AQ309" s="2">
        <f t="shared" si="62"/>
        <v>11</v>
      </c>
      <c r="AR309" s="7">
        <v>2</v>
      </c>
      <c r="AS309" s="7">
        <v>1</v>
      </c>
    </row>
    <row r="311" spans="1:45" x14ac:dyDescent="0.45">
      <c r="K311" s="28" t="s">
        <v>56</v>
      </c>
      <c r="L311" s="6" t="s">
        <v>10</v>
      </c>
      <c r="M311" s="6" t="s">
        <v>10</v>
      </c>
      <c r="N311" s="6"/>
      <c r="O311" s="6" t="s">
        <v>10</v>
      </c>
      <c r="P311" s="6" t="s">
        <v>10</v>
      </c>
      <c r="Q311" s="6"/>
      <c r="R311" s="6" t="s">
        <v>10</v>
      </c>
      <c r="S311" s="6" t="s">
        <v>10</v>
      </c>
      <c r="T311" s="6" t="s">
        <v>10</v>
      </c>
      <c r="U311" s="6" t="s">
        <v>10</v>
      </c>
      <c r="V311" s="6" t="s">
        <v>10</v>
      </c>
      <c r="W311" s="6"/>
      <c r="X311" s="6" t="s">
        <v>10</v>
      </c>
      <c r="Y311" s="6" t="s">
        <v>10</v>
      </c>
      <c r="Z311" s="6" t="s">
        <v>10</v>
      </c>
      <c r="AA311" s="6" t="s">
        <v>10</v>
      </c>
      <c r="AB311" s="6" t="s">
        <v>10</v>
      </c>
      <c r="AC311" s="6" t="s">
        <v>10</v>
      </c>
      <c r="AD311" s="6" t="s">
        <v>10</v>
      </c>
      <c r="AE311" s="6" t="s">
        <v>10</v>
      </c>
      <c r="AF311" s="6" t="s">
        <v>10</v>
      </c>
      <c r="AG311" s="6" t="s">
        <v>10</v>
      </c>
      <c r="AH311" s="6" t="s">
        <v>10</v>
      </c>
      <c r="AI311" s="6" t="s">
        <v>10</v>
      </c>
      <c r="AJ311" s="6" t="s">
        <v>10</v>
      </c>
      <c r="AK311" s="6" t="s">
        <v>10</v>
      </c>
      <c r="AL311" s="6" t="s">
        <v>10</v>
      </c>
      <c r="AM311" s="6" t="s">
        <v>10</v>
      </c>
      <c r="AN311" s="6" t="s">
        <v>10</v>
      </c>
      <c r="AO311" s="6"/>
      <c r="AP311" s="6" t="s">
        <v>10</v>
      </c>
    </row>
    <row r="313" spans="1:45" x14ac:dyDescent="0.45">
      <c r="A313" s="2">
        <v>1268</v>
      </c>
      <c r="B313" s="2">
        <v>9</v>
      </c>
      <c r="C313" s="2">
        <v>11</v>
      </c>
      <c r="D313" s="2">
        <v>14</v>
      </c>
      <c r="E313" s="2">
        <v>22</v>
      </c>
      <c r="F313" s="2">
        <v>29</v>
      </c>
      <c r="G313" s="2">
        <v>31</v>
      </c>
      <c r="H313" s="2" t="s">
        <v>8</v>
      </c>
      <c r="I313" s="2">
        <v>85</v>
      </c>
      <c r="J313" s="2">
        <v>116</v>
      </c>
      <c r="K313" s="7" t="s">
        <v>9</v>
      </c>
      <c r="L313" s="6" t="s">
        <v>10</v>
      </c>
      <c r="M313" s="3" t="s">
        <v>10</v>
      </c>
      <c r="N313" s="3" t="s">
        <v>10</v>
      </c>
      <c r="O313" s="3" t="s">
        <v>10</v>
      </c>
      <c r="P313" s="3" t="s">
        <v>14</v>
      </c>
      <c r="Q313" s="3" t="s">
        <v>10</v>
      </c>
      <c r="R313" s="3" t="s">
        <v>10</v>
      </c>
      <c r="S313" s="3" t="s">
        <v>14</v>
      </c>
      <c r="T313" s="4" t="s">
        <v>10</v>
      </c>
      <c r="U313" s="3" t="s">
        <v>10</v>
      </c>
      <c r="V313" s="4" t="s">
        <v>10</v>
      </c>
      <c r="W313" s="3" t="s">
        <v>10</v>
      </c>
      <c r="X313" s="3" t="s">
        <v>10</v>
      </c>
      <c r="Y313" s="4" t="s">
        <v>10</v>
      </c>
      <c r="Z313" s="3" t="s">
        <v>14</v>
      </c>
      <c r="AA313" s="3" t="s">
        <v>14</v>
      </c>
      <c r="AB313" s="3" t="s">
        <v>14</v>
      </c>
      <c r="AC313" s="3" t="s">
        <v>14</v>
      </c>
      <c r="AD313" s="3" t="s">
        <v>10</v>
      </c>
      <c r="AE313" s="3" t="s">
        <v>10</v>
      </c>
      <c r="AF313" s="3" t="s">
        <v>10</v>
      </c>
      <c r="AG313" s="4" t="s">
        <v>14</v>
      </c>
      <c r="AH313" s="3" t="s">
        <v>14</v>
      </c>
      <c r="AI313" s="3" t="s">
        <v>14</v>
      </c>
      <c r="AJ313" s="3" t="s">
        <v>10</v>
      </c>
      <c r="AK313" s="3" t="s">
        <v>14</v>
      </c>
      <c r="AL313" s="3" t="s">
        <v>10</v>
      </c>
      <c r="AM313" s="3" t="s">
        <v>10</v>
      </c>
      <c r="AN313" s="4" t="s">
        <v>10</v>
      </c>
      <c r="AO313" s="3" t="s">
        <v>14</v>
      </c>
      <c r="AP313" s="5" t="s">
        <v>10</v>
      </c>
      <c r="AQ313" s="2">
        <f t="shared" ref="AQ313:AQ314" si="63">31-COUNTIF(L313:AP313,"〇")-COUNTIF(L313:AP313,"軸")</f>
        <v>11</v>
      </c>
      <c r="AR313" s="8">
        <v>4</v>
      </c>
      <c r="AS313" s="8">
        <v>1</v>
      </c>
    </row>
    <row r="314" spans="1:45" x14ac:dyDescent="0.45">
      <c r="K314" s="7" t="s">
        <v>11</v>
      </c>
      <c r="L314" s="6" t="s">
        <v>14</v>
      </c>
      <c r="M314" s="3" t="s">
        <v>14</v>
      </c>
      <c r="N314" s="3" t="s">
        <v>10</v>
      </c>
      <c r="O314" s="3" t="s">
        <v>10</v>
      </c>
      <c r="P314" s="3" t="s">
        <v>10</v>
      </c>
      <c r="Q314" s="3" t="s">
        <v>10</v>
      </c>
      <c r="R314" s="3" t="s">
        <v>10</v>
      </c>
      <c r="S314" s="3" t="s">
        <v>10</v>
      </c>
      <c r="T314" s="4" t="s">
        <v>10</v>
      </c>
      <c r="U314" s="3" t="s">
        <v>10</v>
      </c>
      <c r="V314" s="4" t="s">
        <v>14</v>
      </c>
      <c r="W314" s="3" t="s">
        <v>14</v>
      </c>
      <c r="X314" s="3" t="s">
        <v>10</v>
      </c>
      <c r="Y314" s="4" t="s">
        <v>14</v>
      </c>
      <c r="Z314" s="3" t="s">
        <v>10</v>
      </c>
      <c r="AA314" s="3" t="s">
        <v>10</v>
      </c>
      <c r="AB314" s="3" t="s">
        <v>14</v>
      </c>
      <c r="AC314" s="3" t="s">
        <v>10</v>
      </c>
      <c r="AD314" s="3" t="s">
        <v>14</v>
      </c>
      <c r="AE314" s="3" t="s">
        <v>10</v>
      </c>
      <c r="AF314" s="3" t="s">
        <v>10</v>
      </c>
      <c r="AG314" s="4" t="s">
        <v>14</v>
      </c>
      <c r="AH314" s="3" t="s">
        <v>10</v>
      </c>
      <c r="AI314" s="3" t="s">
        <v>10</v>
      </c>
      <c r="AJ314" s="3" t="s">
        <v>10</v>
      </c>
      <c r="AK314" s="3" t="s">
        <v>10</v>
      </c>
      <c r="AL314" s="3" t="s">
        <v>10</v>
      </c>
      <c r="AM314" s="3" t="s">
        <v>14</v>
      </c>
      <c r="AN314" s="4" t="s">
        <v>14</v>
      </c>
      <c r="AO314" s="3" t="s">
        <v>10</v>
      </c>
      <c r="AP314" s="5" t="s">
        <v>14</v>
      </c>
      <c r="AQ314" s="2">
        <f t="shared" si="63"/>
        <v>11</v>
      </c>
      <c r="AR314" s="7">
        <v>1</v>
      </c>
      <c r="AS314" s="7">
        <v>0</v>
      </c>
    </row>
    <row r="316" spans="1:45" x14ac:dyDescent="0.45">
      <c r="K316" s="28" t="s">
        <v>56</v>
      </c>
      <c r="L316" s="6" t="s">
        <v>10</v>
      </c>
      <c r="M316" s="6" t="s">
        <v>10</v>
      </c>
      <c r="N316" s="6"/>
      <c r="O316" s="6" t="s">
        <v>10</v>
      </c>
      <c r="P316" s="6" t="s">
        <v>10</v>
      </c>
      <c r="Q316" s="6"/>
      <c r="R316" s="6" t="s">
        <v>10</v>
      </c>
      <c r="S316" s="6" t="s">
        <v>10</v>
      </c>
      <c r="T316" s="6" t="s">
        <v>10</v>
      </c>
      <c r="U316" s="6" t="s">
        <v>10</v>
      </c>
      <c r="V316" s="6" t="s">
        <v>10</v>
      </c>
      <c r="W316" s="6"/>
      <c r="X316" s="6" t="s">
        <v>10</v>
      </c>
      <c r="Y316" s="6" t="s">
        <v>10</v>
      </c>
      <c r="Z316" s="6" t="s">
        <v>10</v>
      </c>
      <c r="AA316" s="6" t="s">
        <v>10</v>
      </c>
      <c r="AB316" s="6" t="s">
        <v>10</v>
      </c>
      <c r="AC316" s="6" t="s">
        <v>10</v>
      </c>
      <c r="AD316" s="6" t="s">
        <v>10</v>
      </c>
      <c r="AE316" s="6" t="s">
        <v>10</v>
      </c>
      <c r="AF316" s="6" t="s">
        <v>10</v>
      </c>
      <c r="AG316" s="6" t="s">
        <v>10</v>
      </c>
      <c r="AH316" s="6" t="s">
        <v>10</v>
      </c>
      <c r="AI316" s="6" t="s">
        <v>10</v>
      </c>
      <c r="AJ316" s="6" t="s">
        <v>10</v>
      </c>
      <c r="AK316" s="6" t="s">
        <v>10</v>
      </c>
      <c r="AL316" s="6" t="s">
        <v>10</v>
      </c>
      <c r="AM316" s="6" t="s">
        <v>10</v>
      </c>
      <c r="AN316" s="6" t="s">
        <v>10</v>
      </c>
      <c r="AO316" s="6"/>
      <c r="AP316" s="6" t="s">
        <v>10</v>
      </c>
    </row>
    <row r="318" spans="1:45" x14ac:dyDescent="0.45">
      <c r="A318" s="2">
        <v>1269</v>
      </c>
      <c r="B318" s="2">
        <v>5</v>
      </c>
      <c r="C318" s="2">
        <v>10</v>
      </c>
      <c r="D318" s="2">
        <v>16</v>
      </c>
      <c r="E318" s="2">
        <v>20</v>
      </c>
      <c r="F318" s="2">
        <v>21</v>
      </c>
      <c r="G318" s="2">
        <v>14</v>
      </c>
      <c r="H318" s="2" t="s">
        <v>15</v>
      </c>
      <c r="I318" s="2">
        <v>72</v>
      </c>
      <c r="J318" s="2">
        <v>86</v>
      </c>
      <c r="K318" s="7" t="s">
        <v>9</v>
      </c>
      <c r="L318" s="6" t="s">
        <v>10</v>
      </c>
      <c r="M318" s="3" t="s">
        <v>10</v>
      </c>
      <c r="N318" s="3" t="s">
        <v>10</v>
      </c>
      <c r="O318" s="3" t="s">
        <v>10</v>
      </c>
      <c r="P318" s="4" t="s">
        <v>14</v>
      </c>
      <c r="Q318" s="3" t="s">
        <v>14</v>
      </c>
      <c r="R318" s="3" t="s">
        <v>14</v>
      </c>
      <c r="S318" s="3" t="s">
        <v>10</v>
      </c>
      <c r="T318" s="3" t="s">
        <v>14</v>
      </c>
      <c r="U318" s="4" t="s">
        <v>14</v>
      </c>
      <c r="V318" s="3" t="s">
        <v>10</v>
      </c>
      <c r="W318" s="3" t="s">
        <v>14</v>
      </c>
      <c r="X318" s="3" t="s">
        <v>10</v>
      </c>
      <c r="Y318" s="5" t="s">
        <v>10</v>
      </c>
      <c r="Z318" s="3" t="s">
        <v>10</v>
      </c>
      <c r="AA318" s="4" t="s">
        <v>10</v>
      </c>
      <c r="AB318" s="3" t="s">
        <v>10</v>
      </c>
      <c r="AC318" s="3" t="s">
        <v>10</v>
      </c>
      <c r="AD318" s="3" t="s">
        <v>10</v>
      </c>
      <c r="AE318" s="4" t="s">
        <v>14</v>
      </c>
      <c r="AF318" s="4" t="s">
        <v>14</v>
      </c>
      <c r="AG318" s="3" t="s">
        <v>10</v>
      </c>
      <c r="AH318" s="3" t="s">
        <v>10</v>
      </c>
      <c r="AI318" s="3" t="s">
        <v>14</v>
      </c>
      <c r="AJ318" s="3" t="s">
        <v>10</v>
      </c>
      <c r="AK318" s="3" t="s">
        <v>14</v>
      </c>
      <c r="AL318" s="3" t="s">
        <v>10</v>
      </c>
      <c r="AM318" s="3" t="s">
        <v>10</v>
      </c>
      <c r="AN318" s="3" t="s">
        <v>10</v>
      </c>
      <c r="AO318" s="3" t="s">
        <v>14</v>
      </c>
      <c r="AP318" s="3" t="s">
        <v>10</v>
      </c>
      <c r="AQ318" s="2">
        <f t="shared" ref="AQ318:AQ319" si="64">31-COUNTIF(L318:AP318,"〇")-COUNTIF(L318:AP318,"軸")</f>
        <v>11</v>
      </c>
      <c r="AR318" s="7">
        <v>1</v>
      </c>
      <c r="AS318" s="7">
        <v>1</v>
      </c>
    </row>
    <row r="319" spans="1:45" x14ac:dyDescent="0.45">
      <c r="K319" s="7" t="s">
        <v>11</v>
      </c>
      <c r="L319" s="6" t="s">
        <v>14</v>
      </c>
      <c r="M319" s="3" t="s">
        <v>10</v>
      </c>
      <c r="N319" s="3" t="s">
        <v>10</v>
      </c>
      <c r="O319" s="3" t="s">
        <v>10</v>
      </c>
      <c r="P319" s="4" t="s">
        <v>10</v>
      </c>
      <c r="Q319" s="3" t="s">
        <v>10</v>
      </c>
      <c r="R319" s="3" t="s">
        <v>10</v>
      </c>
      <c r="S319" s="3" t="s">
        <v>10</v>
      </c>
      <c r="T319" s="3" t="s">
        <v>14</v>
      </c>
      <c r="U319" s="4" t="s">
        <v>10</v>
      </c>
      <c r="V319" s="3" t="s">
        <v>14</v>
      </c>
      <c r="W319" s="3" t="s">
        <v>14</v>
      </c>
      <c r="X319" s="3" t="s">
        <v>14</v>
      </c>
      <c r="Y319" s="5" t="s">
        <v>10</v>
      </c>
      <c r="Z319" s="3" t="s">
        <v>14</v>
      </c>
      <c r="AA319" s="4" t="s">
        <v>10</v>
      </c>
      <c r="AB319" s="3" t="s">
        <v>10</v>
      </c>
      <c r="AC319" s="3" t="s">
        <v>10</v>
      </c>
      <c r="AD319" s="3" t="s">
        <v>14</v>
      </c>
      <c r="AE319" s="4" t="s">
        <v>10</v>
      </c>
      <c r="AF319" s="4" t="s">
        <v>10</v>
      </c>
      <c r="AG319" s="3" t="s">
        <v>14</v>
      </c>
      <c r="AH319" s="3" t="s">
        <v>10</v>
      </c>
      <c r="AI319" s="3" t="s">
        <v>10</v>
      </c>
      <c r="AJ319" s="3" t="s">
        <v>10</v>
      </c>
      <c r="AK319" s="3" t="s">
        <v>10</v>
      </c>
      <c r="AL319" s="3" t="s">
        <v>10</v>
      </c>
      <c r="AM319" s="3" t="s">
        <v>10</v>
      </c>
      <c r="AN319" s="3" t="s">
        <v>14</v>
      </c>
      <c r="AO319" s="3" t="s">
        <v>14</v>
      </c>
      <c r="AP319" s="3" t="s">
        <v>14</v>
      </c>
      <c r="AQ319" s="2">
        <f t="shared" si="64"/>
        <v>11</v>
      </c>
      <c r="AR319" s="9">
        <v>5</v>
      </c>
      <c r="AS319" s="9">
        <v>1</v>
      </c>
    </row>
    <row r="321" spans="1:45" x14ac:dyDescent="0.45">
      <c r="K321" s="28" t="s">
        <v>56</v>
      </c>
      <c r="L321" s="6" t="s">
        <v>10</v>
      </c>
      <c r="M321" s="6" t="s">
        <v>10</v>
      </c>
      <c r="N321" s="6"/>
      <c r="O321" s="6" t="s">
        <v>10</v>
      </c>
      <c r="P321" s="6" t="s">
        <v>10</v>
      </c>
      <c r="Q321" s="6"/>
      <c r="R321" s="6" t="s">
        <v>10</v>
      </c>
      <c r="S321" s="6" t="s">
        <v>10</v>
      </c>
      <c r="T321" s="6" t="s">
        <v>10</v>
      </c>
      <c r="U321" s="6" t="s">
        <v>10</v>
      </c>
      <c r="V321" s="6" t="s">
        <v>10</v>
      </c>
      <c r="W321" s="6"/>
      <c r="X321" s="6" t="s">
        <v>10</v>
      </c>
      <c r="Y321" s="6" t="s">
        <v>10</v>
      </c>
      <c r="Z321" s="6" t="s">
        <v>10</v>
      </c>
      <c r="AA321" s="6" t="s">
        <v>10</v>
      </c>
      <c r="AB321" s="6" t="s">
        <v>10</v>
      </c>
      <c r="AC321" s="6" t="s">
        <v>10</v>
      </c>
      <c r="AD321" s="6" t="s">
        <v>10</v>
      </c>
      <c r="AE321" s="6" t="s">
        <v>10</v>
      </c>
      <c r="AF321" s="6" t="s">
        <v>10</v>
      </c>
      <c r="AG321" s="6" t="s">
        <v>10</v>
      </c>
      <c r="AH321" s="6" t="s">
        <v>10</v>
      </c>
      <c r="AI321" s="6" t="s">
        <v>10</v>
      </c>
      <c r="AJ321" s="6" t="s">
        <v>10</v>
      </c>
      <c r="AK321" s="6" t="s">
        <v>10</v>
      </c>
      <c r="AL321" s="6" t="s">
        <v>10</v>
      </c>
      <c r="AM321" s="6" t="s">
        <v>10</v>
      </c>
      <c r="AN321" s="6" t="s">
        <v>10</v>
      </c>
      <c r="AO321" s="6"/>
      <c r="AP321" s="6" t="s">
        <v>10</v>
      </c>
    </row>
    <row r="323" spans="1:45" x14ac:dyDescent="0.45">
      <c r="A323" s="2">
        <v>1270</v>
      </c>
      <c r="B323" s="2">
        <v>2</v>
      </c>
      <c r="C323" s="2">
        <v>7</v>
      </c>
      <c r="D323" s="2">
        <v>16</v>
      </c>
      <c r="E323" s="2">
        <v>19</v>
      </c>
      <c r="F323" s="2">
        <v>26</v>
      </c>
      <c r="G323" s="2">
        <v>20</v>
      </c>
      <c r="H323" s="2" t="s">
        <v>23</v>
      </c>
      <c r="I323" s="2">
        <v>70</v>
      </c>
      <c r="J323" s="2">
        <v>90</v>
      </c>
      <c r="K323" s="7" t="s">
        <v>9</v>
      </c>
      <c r="L323" s="6" t="s">
        <v>10</v>
      </c>
      <c r="M323" s="4" t="s">
        <v>10</v>
      </c>
      <c r="N323" s="3" t="s">
        <v>10</v>
      </c>
      <c r="O323" s="3" t="s">
        <v>10</v>
      </c>
      <c r="P323" s="3" t="s">
        <v>10</v>
      </c>
      <c r="Q323" s="3" t="s">
        <v>14</v>
      </c>
      <c r="R323" s="4" t="s">
        <v>14</v>
      </c>
      <c r="S323" s="3" t="s">
        <v>14</v>
      </c>
      <c r="T323" s="3" t="s">
        <v>14</v>
      </c>
      <c r="U323" s="3" t="s">
        <v>14</v>
      </c>
      <c r="V323" s="3" t="s">
        <v>10</v>
      </c>
      <c r="W323" s="3" t="s">
        <v>14</v>
      </c>
      <c r="X323" s="3" t="s">
        <v>10</v>
      </c>
      <c r="Y323" s="3" t="s">
        <v>10</v>
      </c>
      <c r="Z323" s="3" t="s">
        <v>10</v>
      </c>
      <c r="AA323" s="4" t="s">
        <v>10</v>
      </c>
      <c r="AB323" s="3" t="s">
        <v>14</v>
      </c>
      <c r="AC323" s="3" t="s">
        <v>10</v>
      </c>
      <c r="AD323" s="4" t="s">
        <v>10</v>
      </c>
      <c r="AE323" s="5" t="s">
        <v>10</v>
      </c>
      <c r="AF323" s="3" t="s">
        <v>10</v>
      </c>
      <c r="AG323" s="3" t="s">
        <v>14</v>
      </c>
      <c r="AH323" s="3" t="s">
        <v>14</v>
      </c>
      <c r="AI323" s="3" t="s">
        <v>14</v>
      </c>
      <c r="AJ323" s="3" t="s">
        <v>10</v>
      </c>
      <c r="AK323" s="4" t="s">
        <v>14</v>
      </c>
      <c r="AL323" s="3" t="s">
        <v>10</v>
      </c>
      <c r="AM323" s="3" t="s">
        <v>10</v>
      </c>
      <c r="AN323" s="3" t="s">
        <v>10</v>
      </c>
      <c r="AO323" s="3" t="s">
        <v>10</v>
      </c>
      <c r="AP323" s="3" t="s">
        <v>10</v>
      </c>
      <c r="AQ323" s="2">
        <f t="shared" ref="AQ323:AQ324" si="65">31-COUNTIF(L323:AP323,"〇")-COUNTIF(L323:AP323,"軸")</f>
        <v>11</v>
      </c>
      <c r="AR323" s="7">
        <v>3</v>
      </c>
      <c r="AS323" s="7">
        <v>1</v>
      </c>
    </row>
    <row r="324" spans="1:45" x14ac:dyDescent="0.45">
      <c r="K324" s="7" t="s">
        <v>11</v>
      </c>
      <c r="L324" s="6" t="s">
        <v>14</v>
      </c>
      <c r="M324" s="4" t="s">
        <v>14</v>
      </c>
      <c r="N324" s="3" t="s">
        <v>10</v>
      </c>
      <c r="O324" s="3" t="s">
        <v>14</v>
      </c>
      <c r="P324" s="3" t="s">
        <v>10</v>
      </c>
      <c r="Q324" s="3" t="s">
        <v>10</v>
      </c>
      <c r="R324" s="4" t="s">
        <v>10</v>
      </c>
      <c r="S324" s="3" t="s">
        <v>10</v>
      </c>
      <c r="T324" s="3" t="s">
        <v>10</v>
      </c>
      <c r="U324" s="3" t="s">
        <v>10</v>
      </c>
      <c r="V324" s="3" t="s">
        <v>14</v>
      </c>
      <c r="W324" s="3" t="s">
        <v>10</v>
      </c>
      <c r="X324" s="3" t="s">
        <v>10</v>
      </c>
      <c r="Y324" s="3" t="s">
        <v>10</v>
      </c>
      <c r="Z324" s="3" t="s">
        <v>14</v>
      </c>
      <c r="AA324" s="4" t="s">
        <v>10</v>
      </c>
      <c r="AB324" s="3" t="s">
        <v>10</v>
      </c>
      <c r="AC324" s="3" t="s">
        <v>14</v>
      </c>
      <c r="AD324" s="4" t="s">
        <v>14</v>
      </c>
      <c r="AE324" s="5" t="s">
        <v>10</v>
      </c>
      <c r="AF324" s="3" t="s">
        <v>14</v>
      </c>
      <c r="AG324" s="3" t="s">
        <v>14</v>
      </c>
      <c r="AH324" s="3" t="s">
        <v>14</v>
      </c>
      <c r="AI324" s="3" t="s">
        <v>10</v>
      </c>
      <c r="AJ324" s="3" t="s">
        <v>10</v>
      </c>
      <c r="AK324" s="4" t="s">
        <v>10</v>
      </c>
      <c r="AL324" s="3" t="s">
        <v>10</v>
      </c>
      <c r="AM324" s="3" t="s">
        <v>10</v>
      </c>
      <c r="AN324" s="3" t="s">
        <v>14</v>
      </c>
      <c r="AO324" s="3" t="s">
        <v>10</v>
      </c>
      <c r="AP324" s="3" t="s">
        <v>10</v>
      </c>
      <c r="AQ324" s="2">
        <f t="shared" si="65"/>
        <v>11</v>
      </c>
      <c r="AR324" s="7">
        <v>3</v>
      </c>
      <c r="AS324" s="7">
        <v>1</v>
      </c>
    </row>
    <row r="326" spans="1:45" x14ac:dyDescent="0.45">
      <c r="K326" s="28" t="s">
        <v>56</v>
      </c>
      <c r="L326" s="6" t="s">
        <v>10</v>
      </c>
      <c r="M326" s="6" t="s">
        <v>10</v>
      </c>
      <c r="N326" s="6"/>
      <c r="O326" s="6" t="s">
        <v>10</v>
      </c>
      <c r="P326" s="6" t="s">
        <v>10</v>
      </c>
      <c r="Q326" s="6"/>
      <c r="R326" s="6" t="s">
        <v>10</v>
      </c>
      <c r="S326" s="6" t="s">
        <v>10</v>
      </c>
      <c r="T326" s="6" t="s">
        <v>10</v>
      </c>
      <c r="U326" s="6" t="s">
        <v>10</v>
      </c>
      <c r="V326" s="6" t="s">
        <v>10</v>
      </c>
      <c r="W326" s="6"/>
      <c r="X326" s="6" t="s">
        <v>10</v>
      </c>
      <c r="Y326" s="6" t="s">
        <v>10</v>
      </c>
      <c r="Z326" s="6" t="s">
        <v>10</v>
      </c>
      <c r="AA326" s="6" t="s">
        <v>10</v>
      </c>
      <c r="AB326" s="6" t="s">
        <v>10</v>
      </c>
      <c r="AC326" s="6" t="s">
        <v>10</v>
      </c>
      <c r="AD326" s="6" t="s">
        <v>10</v>
      </c>
      <c r="AE326" s="6" t="s">
        <v>10</v>
      </c>
      <c r="AF326" s="6" t="s">
        <v>10</v>
      </c>
      <c r="AG326" s="6" t="s">
        <v>10</v>
      </c>
      <c r="AH326" s="6" t="s">
        <v>10</v>
      </c>
      <c r="AI326" s="6" t="s">
        <v>10</v>
      </c>
      <c r="AJ326" s="6" t="s">
        <v>10</v>
      </c>
      <c r="AK326" s="6" t="s">
        <v>10</v>
      </c>
      <c r="AL326" s="6" t="s">
        <v>10</v>
      </c>
      <c r="AM326" s="6" t="s">
        <v>10</v>
      </c>
      <c r="AN326" s="6" t="s">
        <v>10</v>
      </c>
      <c r="AO326" s="6"/>
      <c r="AP326" s="6" t="s">
        <v>10</v>
      </c>
    </row>
    <row r="328" spans="1:45" x14ac:dyDescent="0.45">
      <c r="A328" s="2">
        <v>1271</v>
      </c>
      <c r="B328" s="2">
        <v>16</v>
      </c>
      <c r="C328" s="2">
        <v>17</v>
      </c>
      <c r="D328" s="2">
        <v>19</v>
      </c>
      <c r="E328" s="2">
        <v>22</v>
      </c>
      <c r="F328" s="2">
        <v>23</v>
      </c>
      <c r="G328" s="2">
        <v>24</v>
      </c>
      <c r="H328" s="2" t="s">
        <v>12</v>
      </c>
      <c r="I328" s="2">
        <v>97</v>
      </c>
      <c r="J328" s="2">
        <v>121</v>
      </c>
      <c r="K328" s="7" t="s">
        <v>9</v>
      </c>
      <c r="L328" s="6" t="s">
        <v>10</v>
      </c>
      <c r="M328" s="3" t="s">
        <v>10</v>
      </c>
      <c r="N328" s="3" t="s">
        <v>14</v>
      </c>
      <c r="O328" s="3" t="s">
        <v>10</v>
      </c>
      <c r="P328" s="3" t="s">
        <v>14</v>
      </c>
      <c r="Q328" s="3" t="s">
        <v>14</v>
      </c>
      <c r="R328" s="3" t="s">
        <v>14</v>
      </c>
      <c r="S328" s="3" t="s">
        <v>10</v>
      </c>
      <c r="T328" s="3" t="s">
        <v>10</v>
      </c>
      <c r="U328" s="3" t="s">
        <v>14</v>
      </c>
      <c r="V328" s="3" t="s">
        <v>10</v>
      </c>
      <c r="W328" s="3" t="s">
        <v>10</v>
      </c>
      <c r="X328" s="3" t="s">
        <v>10</v>
      </c>
      <c r="Y328" s="3" t="s">
        <v>10</v>
      </c>
      <c r="Z328" s="3" t="s">
        <v>10</v>
      </c>
      <c r="AA328" s="4" t="s">
        <v>10</v>
      </c>
      <c r="AB328" s="4" t="s">
        <v>14</v>
      </c>
      <c r="AC328" s="3" t="s">
        <v>10</v>
      </c>
      <c r="AD328" s="4" t="s">
        <v>10</v>
      </c>
      <c r="AE328" s="3" t="s">
        <v>14</v>
      </c>
      <c r="AF328" s="3" t="s">
        <v>10</v>
      </c>
      <c r="AG328" s="4" t="s">
        <v>14</v>
      </c>
      <c r="AH328" s="4" t="s">
        <v>10</v>
      </c>
      <c r="AI328" s="5" t="s">
        <v>14</v>
      </c>
      <c r="AJ328" s="3" t="s">
        <v>10</v>
      </c>
      <c r="AK328" s="3" t="s">
        <v>10</v>
      </c>
      <c r="AL328" s="3" t="s">
        <v>10</v>
      </c>
      <c r="AM328" s="3" t="s">
        <v>14</v>
      </c>
      <c r="AN328" s="3" t="s">
        <v>10</v>
      </c>
      <c r="AO328" s="3" t="s">
        <v>14</v>
      </c>
      <c r="AP328" s="3" t="s">
        <v>10</v>
      </c>
      <c r="AQ328" s="2">
        <f t="shared" ref="AQ328:AQ329" si="66">31-COUNTIF(L328:AP328,"〇")-COUNTIF(L328:AP328,"軸")</f>
        <v>11</v>
      </c>
      <c r="AR328" s="7">
        <v>3</v>
      </c>
      <c r="AS328" s="7">
        <v>0</v>
      </c>
    </row>
    <row r="329" spans="1:45" x14ac:dyDescent="0.45">
      <c r="K329" s="7" t="s">
        <v>11</v>
      </c>
      <c r="L329" s="6" t="s">
        <v>14</v>
      </c>
      <c r="M329" s="3" t="s">
        <v>14</v>
      </c>
      <c r="N329" s="3" t="s">
        <v>10</v>
      </c>
      <c r="O329" s="3" t="s">
        <v>10</v>
      </c>
      <c r="P329" s="3" t="s">
        <v>14</v>
      </c>
      <c r="Q329" s="3" t="s">
        <v>10</v>
      </c>
      <c r="R329" s="3" t="s">
        <v>10</v>
      </c>
      <c r="S329" s="3" t="s">
        <v>10</v>
      </c>
      <c r="T329" s="3" t="s">
        <v>10</v>
      </c>
      <c r="U329" s="3" t="s">
        <v>10</v>
      </c>
      <c r="V329" s="3" t="s">
        <v>10</v>
      </c>
      <c r="W329" s="3" t="s">
        <v>10</v>
      </c>
      <c r="X329" s="3" t="s">
        <v>10</v>
      </c>
      <c r="Y329" s="3" t="s">
        <v>10</v>
      </c>
      <c r="Z329" s="3" t="s">
        <v>10</v>
      </c>
      <c r="AA329" s="4" t="s">
        <v>10</v>
      </c>
      <c r="AB329" s="4" t="s">
        <v>14</v>
      </c>
      <c r="AC329" s="3" t="s">
        <v>14</v>
      </c>
      <c r="AD329" s="4" t="s">
        <v>14</v>
      </c>
      <c r="AE329" s="3" t="s">
        <v>14</v>
      </c>
      <c r="AF329" s="3" t="s">
        <v>14</v>
      </c>
      <c r="AG329" s="4" t="s">
        <v>10</v>
      </c>
      <c r="AH329" s="4" t="s">
        <v>10</v>
      </c>
      <c r="AI329" s="5" t="s">
        <v>10</v>
      </c>
      <c r="AJ329" s="3" t="s">
        <v>10</v>
      </c>
      <c r="AK329" s="3" t="s">
        <v>14</v>
      </c>
      <c r="AL329" s="3" t="s">
        <v>10</v>
      </c>
      <c r="AM329" s="3" t="s">
        <v>10</v>
      </c>
      <c r="AN329" s="3" t="s">
        <v>14</v>
      </c>
      <c r="AO329" s="3" t="s">
        <v>10</v>
      </c>
      <c r="AP329" s="3" t="s">
        <v>14</v>
      </c>
      <c r="AQ329" s="2">
        <f t="shared" si="66"/>
        <v>11</v>
      </c>
      <c r="AR329" s="7">
        <v>3</v>
      </c>
      <c r="AS329" s="7">
        <v>1</v>
      </c>
    </row>
    <row r="331" spans="1:45" x14ac:dyDescent="0.45">
      <c r="K331" s="28" t="s">
        <v>56</v>
      </c>
      <c r="L331" s="6" t="s">
        <v>10</v>
      </c>
      <c r="M331" s="6" t="s">
        <v>10</v>
      </c>
      <c r="N331" s="6"/>
      <c r="O331" s="6" t="s">
        <v>10</v>
      </c>
      <c r="P331" s="6" t="s">
        <v>10</v>
      </c>
      <c r="Q331" s="6"/>
      <c r="R331" s="6" t="s">
        <v>10</v>
      </c>
      <c r="S331" s="6" t="s">
        <v>10</v>
      </c>
      <c r="T331" s="6" t="s">
        <v>10</v>
      </c>
      <c r="U331" s="6" t="s">
        <v>10</v>
      </c>
      <c r="V331" s="6" t="s">
        <v>10</v>
      </c>
      <c r="W331" s="6"/>
      <c r="X331" s="6" t="s">
        <v>10</v>
      </c>
      <c r="Y331" s="6" t="s">
        <v>10</v>
      </c>
      <c r="Z331" s="6" t="s">
        <v>10</v>
      </c>
      <c r="AA331" s="6" t="s">
        <v>10</v>
      </c>
      <c r="AB331" s="6" t="s">
        <v>10</v>
      </c>
      <c r="AC331" s="6" t="s">
        <v>10</v>
      </c>
      <c r="AD331" s="6" t="s">
        <v>10</v>
      </c>
      <c r="AE331" s="6" t="s">
        <v>10</v>
      </c>
      <c r="AF331" s="6" t="s">
        <v>10</v>
      </c>
      <c r="AG331" s="6" t="s">
        <v>10</v>
      </c>
      <c r="AH331" s="6" t="s">
        <v>10</v>
      </c>
      <c r="AI331" s="6" t="s">
        <v>10</v>
      </c>
      <c r="AJ331" s="6" t="s">
        <v>10</v>
      </c>
      <c r="AK331" s="6" t="s">
        <v>10</v>
      </c>
      <c r="AL331" s="6" t="s">
        <v>10</v>
      </c>
      <c r="AM331" s="6" t="s">
        <v>10</v>
      </c>
      <c r="AN331" s="6" t="s">
        <v>10</v>
      </c>
      <c r="AO331" s="6"/>
      <c r="AP331" s="6" t="s">
        <v>10</v>
      </c>
    </row>
    <row r="333" spans="1:45" x14ac:dyDescent="0.45">
      <c r="A333" s="2">
        <v>1272</v>
      </c>
      <c r="B333" s="2">
        <v>3</v>
      </c>
      <c r="C333" s="2">
        <v>7</v>
      </c>
      <c r="D333" s="2">
        <v>14</v>
      </c>
      <c r="E333" s="2">
        <v>21</v>
      </c>
      <c r="F333" s="2">
        <v>30</v>
      </c>
      <c r="G333" s="2">
        <v>13</v>
      </c>
      <c r="H333" s="2" t="s">
        <v>15</v>
      </c>
      <c r="I333" s="2">
        <v>75</v>
      </c>
      <c r="J333" s="2">
        <v>88</v>
      </c>
      <c r="K333" s="7" t="s">
        <v>9</v>
      </c>
      <c r="L333" s="6" t="s">
        <v>10</v>
      </c>
      <c r="M333" s="3" t="s">
        <v>10</v>
      </c>
      <c r="N333" s="4" t="s">
        <v>10</v>
      </c>
      <c r="O333" s="3" t="s">
        <v>10</v>
      </c>
      <c r="P333" s="3" t="s">
        <v>10</v>
      </c>
      <c r="Q333" s="3" t="s">
        <v>14</v>
      </c>
      <c r="R333" s="4" t="s">
        <v>10</v>
      </c>
      <c r="S333" s="3" t="s">
        <v>14</v>
      </c>
      <c r="T333" s="3" t="s">
        <v>10</v>
      </c>
      <c r="U333" s="3" t="s">
        <v>14</v>
      </c>
      <c r="V333" s="3" t="s">
        <v>10</v>
      </c>
      <c r="W333" s="3" t="s">
        <v>10</v>
      </c>
      <c r="X333" s="5" t="s">
        <v>10</v>
      </c>
      <c r="Y333" s="4" t="s">
        <v>10</v>
      </c>
      <c r="Z333" s="3" t="s">
        <v>14</v>
      </c>
      <c r="AA333" s="3" t="s">
        <v>14</v>
      </c>
      <c r="AB333" s="3" t="s">
        <v>10</v>
      </c>
      <c r="AC333" s="3" t="s">
        <v>10</v>
      </c>
      <c r="AD333" s="3" t="s">
        <v>10</v>
      </c>
      <c r="AE333" s="3" t="s">
        <v>10</v>
      </c>
      <c r="AF333" s="4" t="s">
        <v>10</v>
      </c>
      <c r="AG333" s="3" t="s">
        <v>14</v>
      </c>
      <c r="AH333" s="3" t="s">
        <v>14</v>
      </c>
      <c r="AI333" s="3" t="s">
        <v>14</v>
      </c>
      <c r="AJ333" s="3" t="s">
        <v>14</v>
      </c>
      <c r="AK333" s="3" t="s">
        <v>14</v>
      </c>
      <c r="AL333" s="3" t="s">
        <v>10</v>
      </c>
      <c r="AM333" s="3" t="s">
        <v>10</v>
      </c>
      <c r="AN333" s="3" t="s">
        <v>10</v>
      </c>
      <c r="AO333" s="4" t="s">
        <v>14</v>
      </c>
      <c r="AP333" s="3" t="s">
        <v>10</v>
      </c>
      <c r="AQ333" s="2">
        <f t="shared" ref="AQ333:AQ334" si="67">31-COUNTIF(L333:AP333,"〇")-COUNTIF(L333:AP333,"軸")</f>
        <v>11</v>
      </c>
      <c r="AR333" s="8">
        <v>4</v>
      </c>
      <c r="AS333" s="8">
        <v>1</v>
      </c>
    </row>
    <row r="334" spans="1:45" x14ac:dyDescent="0.45">
      <c r="K334" s="7" t="s">
        <v>11</v>
      </c>
      <c r="L334" s="6" t="s">
        <v>10</v>
      </c>
      <c r="M334" s="3" t="s">
        <v>10</v>
      </c>
      <c r="N334" s="4" t="s">
        <v>10</v>
      </c>
      <c r="O334" s="3" t="s">
        <v>10</v>
      </c>
      <c r="P334" s="3" t="s">
        <v>10</v>
      </c>
      <c r="Q334" s="3" t="s">
        <v>10</v>
      </c>
      <c r="R334" s="4" t="s">
        <v>10</v>
      </c>
      <c r="S334" s="3" t="s">
        <v>10</v>
      </c>
      <c r="T334" s="3" t="s">
        <v>14</v>
      </c>
      <c r="U334" s="3" t="s">
        <v>10</v>
      </c>
      <c r="V334" s="3" t="s">
        <v>10</v>
      </c>
      <c r="W334" s="3" t="s">
        <v>10</v>
      </c>
      <c r="X334" s="5" t="s">
        <v>10</v>
      </c>
      <c r="Y334" s="4" t="s">
        <v>14</v>
      </c>
      <c r="Z334" s="3" t="s">
        <v>14</v>
      </c>
      <c r="AA334" s="3" t="s">
        <v>14</v>
      </c>
      <c r="AB334" s="3" t="s">
        <v>14</v>
      </c>
      <c r="AC334" s="3" t="s">
        <v>14</v>
      </c>
      <c r="AD334" s="3" t="s">
        <v>14</v>
      </c>
      <c r="AE334" s="3" t="s">
        <v>14</v>
      </c>
      <c r="AF334" s="4" t="s">
        <v>10</v>
      </c>
      <c r="AG334" s="3" t="s">
        <v>14</v>
      </c>
      <c r="AH334" s="3" t="s">
        <v>10</v>
      </c>
      <c r="AI334" s="3" t="s">
        <v>10</v>
      </c>
      <c r="AJ334" s="3" t="s">
        <v>10</v>
      </c>
      <c r="AK334" s="3" t="s">
        <v>10</v>
      </c>
      <c r="AL334" s="3" t="s">
        <v>10</v>
      </c>
      <c r="AM334" s="3" t="s">
        <v>10</v>
      </c>
      <c r="AN334" s="3" t="s">
        <v>14</v>
      </c>
      <c r="AO334" s="4" t="s">
        <v>14</v>
      </c>
      <c r="AP334" s="3" t="s">
        <v>10</v>
      </c>
      <c r="AQ334" s="2">
        <f t="shared" si="67"/>
        <v>11</v>
      </c>
      <c r="AR334" s="7">
        <v>3</v>
      </c>
      <c r="AS334" s="7">
        <v>1</v>
      </c>
    </row>
    <row r="336" spans="1:45" x14ac:dyDescent="0.45">
      <c r="K336" s="28" t="s">
        <v>56</v>
      </c>
      <c r="L336" s="6" t="s">
        <v>10</v>
      </c>
      <c r="M336" s="6" t="s">
        <v>10</v>
      </c>
      <c r="N336" s="6"/>
      <c r="O336" s="6" t="s">
        <v>10</v>
      </c>
      <c r="P336" s="6" t="s">
        <v>10</v>
      </c>
      <c r="Q336" s="6"/>
      <c r="R336" s="6" t="s">
        <v>10</v>
      </c>
      <c r="S336" s="6" t="s">
        <v>10</v>
      </c>
      <c r="T336" s="6" t="s">
        <v>10</v>
      </c>
      <c r="U336" s="6" t="s">
        <v>10</v>
      </c>
      <c r="V336" s="6" t="s">
        <v>10</v>
      </c>
      <c r="W336" s="6"/>
      <c r="X336" s="6" t="s">
        <v>10</v>
      </c>
      <c r="Y336" s="6" t="s">
        <v>10</v>
      </c>
      <c r="Z336" s="6" t="s">
        <v>10</v>
      </c>
      <c r="AA336" s="6" t="s">
        <v>10</v>
      </c>
      <c r="AB336" s="6" t="s">
        <v>10</v>
      </c>
      <c r="AC336" s="6" t="s">
        <v>10</v>
      </c>
      <c r="AD336" s="6" t="s">
        <v>10</v>
      </c>
      <c r="AE336" s="6" t="s">
        <v>10</v>
      </c>
      <c r="AF336" s="6" t="s">
        <v>10</v>
      </c>
      <c r="AG336" s="6" t="s">
        <v>10</v>
      </c>
      <c r="AH336" s="6" t="s">
        <v>10</v>
      </c>
      <c r="AI336" s="6" t="s">
        <v>10</v>
      </c>
      <c r="AJ336" s="6" t="s">
        <v>10</v>
      </c>
      <c r="AK336" s="6" t="s">
        <v>10</v>
      </c>
      <c r="AL336" s="6" t="s">
        <v>10</v>
      </c>
      <c r="AM336" s="6" t="s">
        <v>10</v>
      </c>
      <c r="AN336" s="6" t="s">
        <v>10</v>
      </c>
      <c r="AO336" s="6"/>
      <c r="AP336" s="6" t="s">
        <v>10</v>
      </c>
    </row>
    <row r="338" spans="1:45" x14ac:dyDescent="0.45">
      <c r="A338" s="2">
        <v>1273</v>
      </c>
      <c r="B338" s="2">
        <v>7</v>
      </c>
      <c r="C338" s="2">
        <v>18</v>
      </c>
      <c r="D338" s="2">
        <v>20</v>
      </c>
      <c r="E338" s="2">
        <v>22</v>
      </c>
      <c r="F338" s="2">
        <v>23</v>
      </c>
      <c r="G338" s="2">
        <v>5</v>
      </c>
      <c r="H338" s="2" t="s">
        <v>16</v>
      </c>
      <c r="I338" s="2">
        <v>90</v>
      </c>
      <c r="J338" s="2">
        <v>95</v>
      </c>
      <c r="K338" s="7" t="s">
        <v>9</v>
      </c>
      <c r="L338" s="6" t="s">
        <v>10</v>
      </c>
      <c r="M338" s="3" t="s">
        <v>10</v>
      </c>
      <c r="N338" s="3" t="s">
        <v>14</v>
      </c>
      <c r="O338" s="3" t="s">
        <v>10</v>
      </c>
      <c r="P338" s="5" t="s">
        <v>14</v>
      </c>
      <c r="Q338" s="3" t="s">
        <v>14</v>
      </c>
      <c r="R338" s="4" t="s">
        <v>10</v>
      </c>
      <c r="S338" s="3" t="s">
        <v>10</v>
      </c>
      <c r="T338" s="3" t="s">
        <v>10</v>
      </c>
      <c r="U338" s="3" t="s">
        <v>14</v>
      </c>
      <c r="V338" s="3" t="s">
        <v>10</v>
      </c>
      <c r="W338" s="3" t="s">
        <v>14</v>
      </c>
      <c r="X338" s="3" t="s">
        <v>10</v>
      </c>
      <c r="Y338" s="3" t="s">
        <v>10</v>
      </c>
      <c r="Z338" s="3" t="s">
        <v>14</v>
      </c>
      <c r="AA338" s="3" t="s">
        <v>10</v>
      </c>
      <c r="AB338" s="3" t="s">
        <v>10</v>
      </c>
      <c r="AC338" s="4" t="s">
        <v>10</v>
      </c>
      <c r="AD338" s="3" t="s">
        <v>10</v>
      </c>
      <c r="AE338" s="4" t="s">
        <v>10</v>
      </c>
      <c r="AF338" s="3" t="s">
        <v>10</v>
      </c>
      <c r="AG338" s="4" t="s">
        <v>10</v>
      </c>
      <c r="AH338" s="4" t="s">
        <v>14</v>
      </c>
      <c r="AI338" s="3" t="s">
        <v>14</v>
      </c>
      <c r="AJ338" s="3" t="s">
        <v>10</v>
      </c>
      <c r="AK338" s="3" t="s">
        <v>10</v>
      </c>
      <c r="AL338" s="3" t="s">
        <v>10</v>
      </c>
      <c r="AM338" s="3" t="s">
        <v>14</v>
      </c>
      <c r="AN338" s="3" t="s">
        <v>14</v>
      </c>
      <c r="AO338" s="3" t="s">
        <v>10</v>
      </c>
      <c r="AP338" s="3" t="s">
        <v>14</v>
      </c>
      <c r="AQ338" s="2">
        <f t="shared" ref="AQ338:AQ339" si="68">31-COUNTIF(L338:AP338,"〇")-COUNTIF(L338:AP338,"軸")</f>
        <v>11</v>
      </c>
      <c r="AR338" s="7">
        <v>4</v>
      </c>
      <c r="AS338" s="7">
        <v>0</v>
      </c>
    </row>
    <row r="339" spans="1:45" x14ac:dyDescent="0.45">
      <c r="K339" s="7" t="s">
        <v>11</v>
      </c>
      <c r="L339" s="6" t="s">
        <v>14</v>
      </c>
      <c r="M339" s="3" t="s">
        <v>14</v>
      </c>
      <c r="N339" s="3" t="s">
        <v>10</v>
      </c>
      <c r="O339" s="3" t="s">
        <v>14</v>
      </c>
      <c r="P339" s="5" t="s">
        <v>14</v>
      </c>
      <c r="Q339" s="3" t="s">
        <v>10</v>
      </c>
      <c r="R339" s="4" t="s">
        <v>10</v>
      </c>
      <c r="S339" s="3" t="s">
        <v>10</v>
      </c>
      <c r="T339" s="3" t="s">
        <v>10</v>
      </c>
      <c r="U339" s="3" t="s">
        <v>10</v>
      </c>
      <c r="V339" s="3" t="s">
        <v>10</v>
      </c>
      <c r="W339" s="3" t="s">
        <v>10</v>
      </c>
      <c r="X339" s="3" t="s">
        <v>14</v>
      </c>
      <c r="Y339" s="3" t="s">
        <v>14</v>
      </c>
      <c r="Z339" s="3" t="s">
        <v>14</v>
      </c>
      <c r="AA339" s="3" t="s">
        <v>14</v>
      </c>
      <c r="AB339" s="3" t="s">
        <v>10</v>
      </c>
      <c r="AC339" s="4" t="s">
        <v>10</v>
      </c>
      <c r="AD339" s="3" t="s">
        <v>14</v>
      </c>
      <c r="AE339" s="4" t="s">
        <v>10</v>
      </c>
      <c r="AF339" s="3" t="s">
        <v>10</v>
      </c>
      <c r="AG339" s="4" t="s">
        <v>14</v>
      </c>
      <c r="AH339" s="4" t="s">
        <v>10</v>
      </c>
      <c r="AI339" s="3" t="s">
        <v>10</v>
      </c>
      <c r="AJ339" s="3" t="s">
        <v>10</v>
      </c>
      <c r="AK339" s="3" t="s">
        <v>10</v>
      </c>
      <c r="AL339" s="3" t="s">
        <v>10</v>
      </c>
      <c r="AM339" s="3" t="s">
        <v>10</v>
      </c>
      <c r="AN339" s="3" t="s">
        <v>14</v>
      </c>
      <c r="AO339" s="3" t="s">
        <v>10</v>
      </c>
      <c r="AP339" s="3" t="s">
        <v>10</v>
      </c>
      <c r="AQ339" s="2">
        <f t="shared" si="68"/>
        <v>11</v>
      </c>
      <c r="AR339" s="7">
        <v>4</v>
      </c>
      <c r="AS339" s="7">
        <v>0</v>
      </c>
    </row>
    <row r="341" spans="1:45" x14ac:dyDescent="0.45">
      <c r="K341" s="28" t="s">
        <v>56</v>
      </c>
      <c r="L341" s="6" t="s">
        <v>10</v>
      </c>
      <c r="M341" s="6" t="s">
        <v>10</v>
      </c>
      <c r="N341" s="6" t="s">
        <v>10</v>
      </c>
      <c r="O341" s="6" t="s">
        <v>10</v>
      </c>
      <c r="P341" s="6" t="s">
        <v>10</v>
      </c>
      <c r="Q341" s="6"/>
      <c r="R341" s="6" t="s">
        <v>10</v>
      </c>
      <c r="S341" s="6" t="s">
        <v>10</v>
      </c>
      <c r="T341" s="6" t="s">
        <v>10</v>
      </c>
      <c r="U341" s="6" t="s">
        <v>10</v>
      </c>
      <c r="V341" s="6" t="s">
        <v>10</v>
      </c>
      <c r="W341" s="6"/>
      <c r="X341" s="6" t="s">
        <v>10</v>
      </c>
      <c r="Y341" s="6" t="s">
        <v>10</v>
      </c>
      <c r="Z341" s="6" t="s">
        <v>10</v>
      </c>
      <c r="AA341" s="6" t="s">
        <v>10</v>
      </c>
      <c r="AB341" s="6" t="s">
        <v>10</v>
      </c>
      <c r="AC341" s="6" t="s">
        <v>10</v>
      </c>
      <c r="AD341" s="6" t="s">
        <v>10</v>
      </c>
      <c r="AE341" s="6" t="s">
        <v>10</v>
      </c>
      <c r="AF341" s="6" t="s">
        <v>10</v>
      </c>
      <c r="AG341" s="6" t="s">
        <v>10</v>
      </c>
      <c r="AH341" s="6" t="s">
        <v>10</v>
      </c>
      <c r="AI341" s="6" t="s">
        <v>10</v>
      </c>
      <c r="AJ341" s="6"/>
      <c r="AK341" s="6" t="s">
        <v>10</v>
      </c>
      <c r="AL341" s="6" t="s">
        <v>10</v>
      </c>
      <c r="AM341" s="6"/>
      <c r="AN341" s="6" t="s">
        <v>10</v>
      </c>
      <c r="AO341" s="6" t="s">
        <v>10</v>
      </c>
      <c r="AP341" s="6" t="s">
        <v>10</v>
      </c>
    </row>
    <row r="343" spans="1:45" x14ac:dyDescent="0.45">
      <c r="A343" s="2">
        <v>1274</v>
      </c>
      <c r="K343" s="7" t="s">
        <v>9</v>
      </c>
      <c r="L343" s="6" t="s">
        <v>10</v>
      </c>
      <c r="M343" s="3" t="s">
        <v>10</v>
      </c>
      <c r="N343" s="3" t="s">
        <v>10</v>
      </c>
      <c r="O343" s="3" t="s">
        <v>10</v>
      </c>
      <c r="P343" s="3" t="s">
        <v>14</v>
      </c>
      <c r="Q343" s="3" t="s">
        <v>14</v>
      </c>
      <c r="R343" s="3" t="s">
        <v>10</v>
      </c>
      <c r="S343" s="3" t="s">
        <v>14</v>
      </c>
      <c r="T343" s="3" t="s">
        <v>10</v>
      </c>
      <c r="U343" s="3" t="s">
        <v>10</v>
      </c>
      <c r="V343" s="3" t="s">
        <v>10</v>
      </c>
      <c r="W343" s="3" t="s">
        <v>14</v>
      </c>
      <c r="X343" s="3" t="s">
        <v>10</v>
      </c>
      <c r="Y343" s="3" t="s">
        <v>10</v>
      </c>
      <c r="Z343" s="3" t="s">
        <v>10</v>
      </c>
      <c r="AA343" s="3" t="s">
        <v>14</v>
      </c>
      <c r="AB343" s="3" t="s">
        <v>14</v>
      </c>
      <c r="AC343" s="3" t="s">
        <v>14</v>
      </c>
      <c r="AD343" s="3" t="s">
        <v>10</v>
      </c>
      <c r="AE343" s="3" t="s">
        <v>10</v>
      </c>
      <c r="AF343" s="3" t="s">
        <v>10</v>
      </c>
      <c r="AG343" s="3" t="s">
        <v>14</v>
      </c>
      <c r="AH343" s="3" t="s">
        <v>10</v>
      </c>
      <c r="AI343" s="3" t="s">
        <v>14</v>
      </c>
      <c r="AJ343" s="3" t="s">
        <v>14</v>
      </c>
      <c r="AK343" s="3" t="s">
        <v>10</v>
      </c>
      <c r="AL343" s="3" t="s">
        <v>10</v>
      </c>
      <c r="AM343" s="3" t="s">
        <v>10</v>
      </c>
      <c r="AN343" s="3" t="s">
        <v>10</v>
      </c>
      <c r="AO343" s="3" t="s">
        <v>14</v>
      </c>
      <c r="AP343" s="3" t="s">
        <v>10</v>
      </c>
      <c r="AQ343" s="2">
        <f t="shared" ref="AQ343:AQ344" si="69">31-COUNTIF(L343:AP343,"〇")-COUNTIF(L343:AP343,"軸")</f>
        <v>11</v>
      </c>
      <c r="AR343" s="7"/>
      <c r="AS343" s="7"/>
    </row>
    <row r="344" spans="1:45" x14ac:dyDescent="0.45">
      <c r="K344" s="7" t="s">
        <v>11</v>
      </c>
      <c r="L344" s="6" t="s">
        <v>10</v>
      </c>
      <c r="M344" s="3" t="s">
        <v>10</v>
      </c>
      <c r="N344" s="3" t="s">
        <v>10</v>
      </c>
      <c r="O344" s="3" t="s">
        <v>10</v>
      </c>
      <c r="P344" s="3" t="s">
        <v>10</v>
      </c>
      <c r="Q344" s="3" t="s">
        <v>10</v>
      </c>
      <c r="R344" s="3" t="s">
        <v>14</v>
      </c>
      <c r="S344" s="3" t="s">
        <v>10</v>
      </c>
      <c r="T344" s="3" t="s">
        <v>14</v>
      </c>
      <c r="U344" s="3" t="s">
        <v>10</v>
      </c>
      <c r="V344" s="3" t="s">
        <v>14</v>
      </c>
      <c r="W344" s="3" t="s">
        <v>10</v>
      </c>
      <c r="X344" s="3" t="s">
        <v>10</v>
      </c>
      <c r="Y344" s="3" t="s">
        <v>14</v>
      </c>
      <c r="Z344" s="3" t="s">
        <v>10</v>
      </c>
      <c r="AA344" s="3" t="s">
        <v>14</v>
      </c>
      <c r="AB344" s="3" t="s">
        <v>14</v>
      </c>
      <c r="AC344" s="3" t="s">
        <v>10</v>
      </c>
      <c r="AD344" s="3" t="s">
        <v>14</v>
      </c>
      <c r="AE344" s="3" t="s">
        <v>14</v>
      </c>
      <c r="AF344" s="3" t="s">
        <v>14</v>
      </c>
      <c r="AG344" s="3" t="s">
        <v>14</v>
      </c>
      <c r="AH344" s="3" t="s">
        <v>10</v>
      </c>
      <c r="AI344" s="3" t="s">
        <v>10</v>
      </c>
      <c r="AJ344" s="3" t="s">
        <v>10</v>
      </c>
      <c r="AK344" s="3" t="s">
        <v>10</v>
      </c>
      <c r="AL344" s="3" t="s">
        <v>10</v>
      </c>
      <c r="AM344" s="3" t="s">
        <v>10</v>
      </c>
      <c r="AN344" s="3" t="s">
        <v>14</v>
      </c>
      <c r="AO344" s="3" t="s">
        <v>10</v>
      </c>
      <c r="AP344" s="3" t="s">
        <v>10</v>
      </c>
      <c r="AQ344" s="2">
        <f t="shared" si="69"/>
        <v>11</v>
      </c>
      <c r="AR344" s="7"/>
      <c r="AS344" s="7"/>
    </row>
    <row r="346" spans="1:45" x14ac:dyDescent="0.45">
      <c r="K346" s="28" t="s">
        <v>56</v>
      </c>
      <c r="L346" s="6" t="s">
        <v>10</v>
      </c>
      <c r="M346" s="6" t="s">
        <v>10</v>
      </c>
      <c r="N346" s="6" t="s">
        <v>10</v>
      </c>
      <c r="O346" s="6" t="s">
        <v>10</v>
      </c>
      <c r="P346" s="6" t="s">
        <v>10</v>
      </c>
      <c r="Q346" s="6"/>
      <c r="R346" s="6" t="s">
        <v>10</v>
      </c>
      <c r="S346" s="6" t="s">
        <v>10</v>
      </c>
      <c r="T346" s="6" t="s">
        <v>10</v>
      </c>
      <c r="U346" s="6" t="s">
        <v>10</v>
      </c>
      <c r="V346" s="6" t="s">
        <v>10</v>
      </c>
      <c r="W346" s="6"/>
      <c r="X346" s="6" t="s">
        <v>10</v>
      </c>
      <c r="Y346" s="6" t="s">
        <v>10</v>
      </c>
      <c r="Z346" s="6" t="s">
        <v>10</v>
      </c>
      <c r="AA346" s="6" t="s">
        <v>10</v>
      </c>
      <c r="AB346" s="6" t="s">
        <v>10</v>
      </c>
      <c r="AC346" s="6" t="s">
        <v>10</v>
      </c>
      <c r="AD346" s="6" t="s">
        <v>10</v>
      </c>
      <c r="AE346" s="6" t="s">
        <v>10</v>
      </c>
      <c r="AF346" s="6" t="s">
        <v>10</v>
      </c>
      <c r="AG346" s="6" t="s">
        <v>10</v>
      </c>
      <c r="AH346" s="6" t="s">
        <v>10</v>
      </c>
      <c r="AI346" s="6" t="s">
        <v>10</v>
      </c>
      <c r="AJ346" s="6"/>
      <c r="AK346" s="6" t="s">
        <v>10</v>
      </c>
      <c r="AL346" s="6" t="s">
        <v>10</v>
      </c>
      <c r="AM346" s="6"/>
      <c r="AN346" s="6" t="s">
        <v>10</v>
      </c>
      <c r="AO346" s="6" t="s">
        <v>10</v>
      </c>
      <c r="AP346" s="6" t="s">
        <v>10</v>
      </c>
    </row>
  </sheetData>
  <mergeCells count="2">
    <mergeCell ref="B1:F1"/>
    <mergeCell ref="I1:J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5CAE6-27EC-43E7-9C31-48646FFDE148}">
  <sheetPr codeName="Sheet9">
    <tabColor theme="9" tint="-0.249977111117893"/>
  </sheetPr>
  <dimension ref="A1:BC92"/>
  <sheetViews>
    <sheetView showGridLines="0" zoomScale="80" zoomScaleNormal="80" workbookViewId="0">
      <pane ySplit="1" topLeftCell="A45" activePane="bottomLeft" state="frozen"/>
      <selection pane="bottomLeft" activeCell="I69" sqref="I69:J69"/>
    </sheetView>
  </sheetViews>
  <sheetFormatPr defaultRowHeight="18" x14ac:dyDescent="0.45"/>
  <cols>
    <col min="1" max="1" width="6" customWidth="1"/>
    <col min="2" max="8" width="3.59765625" customWidth="1"/>
    <col min="9" max="10" width="4.09765625" customWidth="1"/>
    <col min="11" max="11" width="0.59765625" customWidth="1"/>
    <col min="12" max="42" width="3.59765625" style="2" customWidth="1"/>
    <col min="43" max="43" width="0.59765625" customWidth="1"/>
    <col min="44" max="78" width="3.59765625" customWidth="1"/>
  </cols>
  <sheetData>
    <row r="1" spans="1:47" ht="40.200000000000003" x14ac:dyDescent="0.45">
      <c r="L1" s="7">
        <v>1</v>
      </c>
      <c r="M1" s="7">
        <v>2</v>
      </c>
      <c r="N1" s="7">
        <v>3</v>
      </c>
      <c r="O1" s="7">
        <v>4</v>
      </c>
      <c r="P1" s="7">
        <v>5</v>
      </c>
      <c r="Q1" s="7">
        <v>6</v>
      </c>
      <c r="R1" s="7">
        <v>7</v>
      </c>
      <c r="S1" s="7">
        <v>8</v>
      </c>
      <c r="T1" s="7">
        <v>9</v>
      </c>
      <c r="U1" s="7">
        <v>10</v>
      </c>
      <c r="V1" s="7">
        <v>11</v>
      </c>
      <c r="W1" s="7">
        <v>12</v>
      </c>
      <c r="X1" s="7">
        <v>13</v>
      </c>
      <c r="Y1" s="7">
        <v>14</v>
      </c>
      <c r="Z1" s="7">
        <v>15</v>
      </c>
      <c r="AA1" s="7">
        <v>16</v>
      </c>
      <c r="AB1" s="7">
        <v>17</v>
      </c>
      <c r="AC1" s="7">
        <v>18</v>
      </c>
      <c r="AD1" s="7">
        <v>19</v>
      </c>
      <c r="AE1" s="7">
        <v>20</v>
      </c>
      <c r="AF1" s="7">
        <v>21</v>
      </c>
      <c r="AG1" s="7">
        <v>22</v>
      </c>
      <c r="AH1" s="7">
        <v>23</v>
      </c>
      <c r="AI1" s="7">
        <v>24</v>
      </c>
      <c r="AJ1" s="7">
        <v>25</v>
      </c>
      <c r="AK1" s="7">
        <v>26</v>
      </c>
      <c r="AL1" s="7">
        <v>27</v>
      </c>
      <c r="AM1" s="7">
        <v>28</v>
      </c>
      <c r="AN1" s="7">
        <v>29</v>
      </c>
      <c r="AO1" s="7">
        <v>30</v>
      </c>
      <c r="AP1" s="7">
        <v>31</v>
      </c>
      <c r="AR1" s="18" t="s">
        <v>19</v>
      </c>
      <c r="AS1" s="18" t="s">
        <v>20</v>
      </c>
      <c r="AT1" s="18" t="s">
        <v>21</v>
      </c>
      <c r="AU1" s="18" t="s">
        <v>22</v>
      </c>
    </row>
    <row r="2" spans="1:47" x14ac:dyDescent="0.45">
      <c r="A2" s="23">
        <v>1250</v>
      </c>
      <c r="B2">
        <v>2</v>
      </c>
      <c r="C2">
        <v>12</v>
      </c>
      <c r="D2">
        <v>13</v>
      </c>
      <c r="E2">
        <v>19</v>
      </c>
      <c r="F2">
        <v>23</v>
      </c>
      <c r="G2">
        <v>27</v>
      </c>
      <c r="H2" s="24" t="s">
        <v>16</v>
      </c>
      <c r="I2">
        <v>69</v>
      </c>
      <c r="J2">
        <v>96</v>
      </c>
      <c r="L2" s="19">
        <v>0</v>
      </c>
      <c r="M2" s="19">
        <v>1</v>
      </c>
      <c r="N2" s="19">
        <v>0</v>
      </c>
      <c r="O2" s="19">
        <v>0</v>
      </c>
      <c r="P2" s="19">
        <v>0</v>
      </c>
      <c r="Q2" s="19">
        <v>0</v>
      </c>
      <c r="R2" s="19">
        <v>0</v>
      </c>
      <c r="S2" s="19">
        <v>0</v>
      </c>
      <c r="T2" s="19">
        <v>0</v>
      </c>
      <c r="U2" s="19">
        <v>0</v>
      </c>
      <c r="V2" s="19">
        <v>0</v>
      </c>
      <c r="W2" s="19">
        <v>1</v>
      </c>
      <c r="X2" s="19">
        <v>1</v>
      </c>
      <c r="Y2" s="19">
        <v>0</v>
      </c>
      <c r="Z2" s="19">
        <v>0</v>
      </c>
      <c r="AA2" s="19">
        <v>0</v>
      </c>
      <c r="AB2" s="19">
        <v>0</v>
      </c>
      <c r="AC2" s="19">
        <v>0</v>
      </c>
      <c r="AD2" s="19">
        <v>1</v>
      </c>
      <c r="AE2" s="19">
        <v>0</v>
      </c>
      <c r="AF2" s="19">
        <v>0</v>
      </c>
      <c r="AG2" s="19">
        <v>0</v>
      </c>
      <c r="AH2" s="19">
        <v>1</v>
      </c>
      <c r="AI2" s="19">
        <v>0</v>
      </c>
      <c r="AJ2" s="19">
        <v>0</v>
      </c>
      <c r="AK2" s="19">
        <v>0</v>
      </c>
      <c r="AL2" s="19">
        <v>0</v>
      </c>
      <c r="AM2" s="19">
        <v>0</v>
      </c>
      <c r="AN2" s="19">
        <v>0</v>
      </c>
      <c r="AO2" s="19">
        <v>0</v>
      </c>
      <c r="AP2" s="19">
        <v>0</v>
      </c>
      <c r="AR2">
        <v>0</v>
      </c>
      <c r="AS2">
        <v>1</v>
      </c>
      <c r="AT2">
        <v>2</v>
      </c>
      <c r="AU2">
        <v>4</v>
      </c>
    </row>
    <row r="3" spans="1:47" x14ac:dyDescent="0.45">
      <c r="A3" s="23">
        <v>1251</v>
      </c>
      <c r="B3">
        <v>3</v>
      </c>
      <c r="C3">
        <v>4</v>
      </c>
      <c r="D3">
        <v>5</v>
      </c>
      <c r="E3">
        <v>30</v>
      </c>
      <c r="F3">
        <v>31</v>
      </c>
      <c r="G3">
        <v>17</v>
      </c>
      <c r="H3" s="24" t="s">
        <v>8</v>
      </c>
      <c r="I3">
        <v>73</v>
      </c>
      <c r="J3">
        <v>90</v>
      </c>
      <c r="L3" s="19">
        <v>0</v>
      </c>
      <c r="M3" s="19">
        <v>0</v>
      </c>
      <c r="N3" s="19">
        <v>1</v>
      </c>
      <c r="O3" s="19">
        <v>1</v>
      </c>
      <c r="P3" s="19">
        <v>1</v>
      </c>
      <c r="Q3" s="19">
        <v>0</v>
      </c>
      <c r="R3" s="19">
        <v>0</v>
      </c>
      <c r="S3" s="19">
        <v>0</v>
      </c>
      <c r="T3" s="19">
        <v>0</v>
      </c>
      <c r="U3" s="19">
        <v>0</v>
      </c>
      <c r="V3" s="19">
        <v>0</v>
      </c>
      <c r="W3" s="19">
        <v>0</v>
      </c>
      <c r="X3" s="19">
        <v>0</v>
      </c>
      <c r="Y3" s="19">
        <v>0</v>
      </c>
      <c r="Z3" s="19">
        <v>0</v>
      </c>
      <c r="AA3" s="19">
        <v>0</v>
      </c>
      <c r="AB3" s="19">
        <v>0</v>
      </c>
      <c r="AC3" s="19">
        <v>0</v>
      </c>
      <c r="AD3" s="19">
        <v>0</v>
      </c>
      <c r="AE3" s="19">
        <v>0</v>
      </c>
      <c r="AF3" s="19">
        <v>0</v>
      </c>
      <c r="AG3" s="19">
        <v>0</v>
      </c>
      <c r="AH3" s="19">
        <v>0</v>
      </c>
      <c r="AI3" s="19">
        <v>0</v>
      </c>
      <c r="AJ3" s="19">
        <v>0</v>
      </c>
      <c r="AK3" s="19">
        <v>0</v>
      </c>
      <c r="AL3" s="19">
        <v>0</v>
      </c>
      <c r="AM3" s="19">
        <v>0</v>
      </c>
      <c r="AN3" s="19">
        <v>0</v>
      </c>
      <c r="AO3" s="19">
        <v>1</v>
      </c>
      <c r="AP3" s="19">
        <v>1</v>
      </c>
      <c r="AR3">
        <v>0</v>
      </c>
      <c r="AS3">
        <v>0</v>
      </c>
      <c r="AT3">
        <v>1</v>
      </c>
      <c r="AU3">
        <v>2</v>
      </c>
    </row>
    <row r="4" spans="1:47" x14ac:dyDescent="0.45">
      <c r="A4" s="23">
        <v>1252</v>
      </c>
      <c r="B4">
        <v>1</v>
      </c>
      <c r="C4">
        <v>4</v>
      </c>
      <c r="D4">
        <v>11</v>
      </c>
      <c r="E4">
        <v>25</v>
      </c>
      <c r="F4">
        <v>30</v>
      </c>
      <c r="G4">
        <v>10</v>
      </c>
      <c r="H4" s="24" t="s">
        <v>13</v>
      </c>
      <c r="I4">
        <v>71</v>
      </c>
      <c r="J4">
        <v>81</v>
      </c>
      <c r="L4" s="19">
        <v>1</v>
      </c>
      <c r="M4" s="19">
        <v>0</v>
      </c>
      <c r="N4" s="19">
        <v>0</v>
      </c>
      <c r="O4" s="19">
        <v>1</v>
      </c>
      <c r="P4" s="19">
        <v>0</v>
      </c>
      <c r="Q4" s="19">
        <v>0</v>
      </c>
      <c r="R4" s="19">
        <v>0</v>
      </c>
      <c r="S4" s="19">
        <v>0</v>
      </c>
      <c r="T4" s="19">
        <v>0</v>
      </c>
      <c r="U4" s="19">
        <v>0</v>
      </c>
      <c r="V4" s="19">
        <v>1</v>
      </c>
      <c r="W4" s="19">
        <v>0</v>
      </c>
      <c r="X4" s="19">
        <v>0</v>
      </c>
      <c r="Y4" s="19">
        <v>0</v>
      </c>
      <c r="Z4" s="19">
        <v>0</v>
      </c>
      <c r="AA4" s="19">
        <v>0</v>
      </c>
      <c r="AB4" s="19">
        <v>0</v>
      </c>
      <c r="AC4" s="19">
        <v>0</v>
      </c>
      <c r="AD4" s="19">
        <v>0</v>
      </c>
      <c r="AE4" s="19">
        <v>0</v>
      </c>
      <c r="AF4" s="19">
        <v>0</v>
      </c>
      <c r="AG4" s="19">
        <v>0</v>
      </c>
      <c r="AH4" s="19">
        <v>0</v>
      </c>
      <c r="AI4" s="19">
        <v>0</v>
      </c>
      <c r="AJ4" s="19">
        <v>1</v>
      </c>
      <c r="AK4" s="19">
        <v>0</v>
      </c>
      <c r="AL4" s="19">
        <v>0</v>
      </c>
      <c r="AM4" s="19">
        <v>0</v>
      </c>
      <c r="AN4" s="19">
        <v>0</v>
      </c>
      <c r="AO4" s="19">
        <v>1</v>
      </c>
      <c r="AP4" s="19">
        <v>0</v>
      </c>
      <c r="AR4">
        <v>2</v>
      </c>
      <c r="AS4">
        <v>0</v>
      </c>
      <c r="AT4">
        <v>3</v>
      </c>
      <c r="AU4">
        <v>1</v>
      </c>
    </row>
    <row r="5" spans="1:47" x14ac:dyDescent="0.45">
      <c r="A5" s="23">
        <v>1253</v>
      </c>
      <c r="B5">
        <v>1</v>
      </c>
      <c r="C5">
        <v>11</v>
      </c>
      <c r="D5">
        <v>17</v>
      </c>
      <c r="E5">
        <v>19</v>
      </c>
      <c r="F5">
        <v>25</v>
      </c>
      <c r="G5">
        <v>28</v>
      </c>
      <c r="H5" s="24" t="s">
        <v>18</v>
      </c>
      <c r="I5">
        <v>73</v>
      </c>
      <c r="J5">
        <v>101</v>
      </c>
      <c r="L5" s="19">
        <v>1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1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1</v>
      </c>
      <c r="AC5" s="19">
        <v>0</v>
      </c>
      <c r="AD5" s="19">
        <v>1</v>
      </c>
      <c r="AE5" s="19">
        <v>0</v>
      </c>
      <c r="AF5" s="19">
        <v>0</v>
      </c>
      <c r="AG5" s="19">
        <v>0</v>
      </c>
      <c r="AH5" s="19">
        <v>0</v>
      </c>
      <c r="AI5" s="19">
        <v>0</v>
      </c>
      <c r="AJ5" s="19">
        <v>1</v>
      </c>
      <c r="AK5" s="19">
        <v>0</v>
      </c>
      <c r="AL5" s="19">
        <v>0</v>
      </c>
      <c r="AM5" s="19">
        <v>0</v>
      </c>
      <c r="AN5" s="19">
        <v>0</v>
      </c>
      <c r="AO5" s="19">
        <v>0</v>
      </c>
      <c r="AP5" s="19">
        <v>0</v>
      </c>
      <c r="AR5">
        <v>3</v>
      </c>
      <c r="AS5">
        <v>0</v>
      </c>
      <c r="AT5">
        <v>0</v>
      </c>
      <c r="AU5">
        <v>1</v>
      </c>
    </row>
    <row r="6" spans="1:47" x14ac:dyDescent="0.45">
      <c r="A6" s="23">
        <v>1254</v>
      </c>
      <c r="B6">
        <v>1</v>
      </c>
      <c r="C6">
        <v>5</v>
      </c>
      <c r="D6">
        <v>12</v>
      </c>
      <c r="E6">
        <v>17</v>
      </c>
      <c r="F6">
        <v>28</v>
      </c>
      <c r="G6">
        <v>14</v>
      </c>
      <c r="H6" s="24" t="s">
        <v>17</v>
      </c>
      <c r="I6">
        <v>63</v>
      </c>
      <c r="J6">
        <v>77</v>
      </c>
      <c r="L6" s="19">
        <v>1</v>
      </c>
      <c r="M6" s="19">
        <v>0</v>
      </c>
      <c r="N6" s="19">
        <v>0</v>
      </c>
      <c r="O6" s="19">
        <v>0</v>
      </c>
      <c r="P6" s="19">
        <v>1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1</v>
      </c>
      <c r="X6" s="19">
        <v>0</v>
      </c>
      <c r="Y6" s="19">
        <v>0</v>
      </c>
      <c r="Z6" s="19">
        <v>0</v>
      </c>
      <c r="AA6" s="19">
        <v>0</v>
      </c>
      <c r="AB6" s="19">
        <v>1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9">
        <v>0</v>
      </c>
      <c r="AK6" s="19">
        <v>0</v>
      </c>
      <c r="AL6" s="19">
        <v>0</v>
      </c>
      <c r="AM6" s="19">
        <v>1</v>
      </c>
      <c r="AN6" s="19">
        <v>0</v>
      </c>
      <c r="AO6" s="19">
        <v>0</v>
      </c>
      <c r="AP6" s="19">
        <v>0</v>
      </c>
      <c r="AR6">
        <v>2</v>
      </c>
      <c r="AS6">
        <v>1</v>
      </c>
      <c r="AT6">
        <v>1</v>
      </c>
      <c r="AU6">
        <v>1</v>
      </c>
    </row>
    <row r="7" spans="1:47" x14ac:dyDescent="0.45">
      <c r="A7" s="23">
        <v>1255</v>
      </c>
      <c r="B7">
        <v>2</v>
      </c>
      <c r="C7">
        <v>3</v>
      </c>
      <c r="D7">
        <v>4</v>
      </c>
      <c r="E7">
        <v>17</v>
      </c>
      <c r="F7">
        <v>23</v>
      </c>
      <c r="G7">
        <v>12</v>
      </c>
      <c r="H7" s="24" t="s">
        <v>13</v>
      </c>
      <c r="I7">
        <v>49</v>
      </c>
      <c r="J7">
        <v>61</v>
      </c>
      <c r="L7" s="19">
        <v>0</v>
      </c>
      <c r="M7" s="19">
        <v>1</v>
      </c>
      <c r="N7" s="19">
        <v>1</v>
      </c>
      <c r="O7" s="19">
        <v>1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1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1</v>
      </c>
      <c r="AI7" s="19">
        <v>0</v>
      </c>
      <c r="AJ7" s="19">
        <v>0</v>
      </c>
      <c r="AK7" s="19">
        <v>0</v>
      </c>
      <c r="AL7" s="19">
        <v>0</v>
      </c>
      <c r="AM7" s="19">
        <v>0</v>
      </c>
      <c r="AN7" s="19">
        <v>0</v>
      </c>
      <c r="AO7" s="19">
        <v>0</v>
      </c>
      <c r="AP7" s="19">
        <v>0</v>
      </c>
      <c r="AR7">
        <v>1</v>
      </c>
      <c r="AS7">
        <v>1</v>
      </c>
      <c r="AT7">
        <v>2</v>
      </c>
      <c r="AU7">
        <v>1</v>
      </c>
    </row>
    <row r="8" spans="1:47" x14ac:dyDescent="0.45">
      <c r="A8" s="23">
        <v>1256</v>
      </c>
      <c r="B8">
        <v>7</v>
      </c>
      <c r="C8">
        <v>8</v>
      </c>
      <c r="D8">
        <v>14</v>
      </c>
      <c r="E8">
        <v>19</v>
      </c>
      <c r="F8">
        <v>21</v>
      </c>
      <c r="G8">
        <v>23</v>
      </c>
      <c r="H8" s="24" t="s">
        <v>25</v>
      </c>
      <c r="I8">
        <v>69</v>
      </c>
      <c r="J8">
        <v>92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1</v>
      </c>
      <c r="S8" s="19">
        <v>1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1</v>
      </c>
      <c r="Z8" s="19">
        <v>0</v>
      </c>
      <c r="AA8" s="19">
        <v>0</v>
      </c>
      <c r="AB8" s="19">
        <v>0</v>
      </c>
      <c r="AC8" s="19">
        <v>0</v>
      </c>
      <c r="AD8" s="19">
        <v>1</v>
      </c>
      <c r="AE8" s="19">
        <v>0</v>
      </c>
      <c r="AF8" s="19">
        <v>1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R8">
        <v>0</v>
      </c>
      <c r="AS8">
        <v>0</v>
      </c>
      <c r="AT8">
        <v>0</v>
      </c>
      <c r="AU8">
        <v>2</v>
      </c>
    </row>
    <row r="9" spans="1:47" x14ac:dyDescent="0.45">
      <c r="A9" s="23">
        <v>1257</v>
      </c>
      <c r="B9">
        <v>8</v>
      </c>
      <c r="C9">
        <v>13</v>
      </c>
      <c r="D9">
        <v>19</v>
      </c>
      <c r="E9">
        <v>22</v>
      </c>
      <c r="F9">
        <v>24</v>
      </c>
      <c r="G9">
        <v>21</v>
      </c>
      <c r="H9" s="24" t="s">
        <v>24</v>
      </c>
      <c r="I9">
        <v>86</v>
      </c>
      <c r="J9">
        <v>107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1</v>
      </c>
      <c r="T9" s="19">
        <v>0</v>
      </c>
      <c r="U9" s="19">
        <v>0</v>
      </c>
      <c r="V9" s="19">
        <v>0</v>
      </c>
      <c r="W9" s="19">
        <v>0</v>
      </c>
      <c r="X9" s="19">
        <v>1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1</v>
      </c>
      <c r="AE9" s="19">
        <v>0</v>
      </c>
      <c r="AF9" s="19">
        <v>0</v>
      </c>
      <c r="AG9" s="19">
        <v>1</v>
      </c>
      <c r="AH9" s="19">
        <v>0</v>
      </c>
      <c r="AI9" s="19">
        <v>1</v>
      </c>
      <c r="AJ9" s="19">
        <v>0</v>
      </c>
      <c r="AK9" s="19">
        <v>0</v>
      </c>
      <c r="AL9" s="19">
        <v>0</v>
      </c>
      <c r="AM9" s="19">
        <v>0</v>
      </c>
      <c r="AN9" s="19">
        <v>0</v>
      </c>
      <c r="AO9" s="19">
        <v>0</v>
      </c>
      <c r="AP9" s="19">
        <v>0</v>
      </c>
      <c r="AR9">
        <v>2</v>
      </c>
      <c r="AS9">
        <v>0</v>
      </c>
      <c r="AT9">
        <v>3</v>
      </c>
      <c r="AU9">
        <v>1</v>
      </c>
    </row>
    <row r="10" spans="1:47" x14ac:dyDescent="0.45">
      <c r="A10" s="23">
        <v>1258</v>
      </c>
      <c r="B10">
        <v>3</v>
      </c>
      <c r="C10">
        <v>6</v>
      </c>
      <c r="D10">
        <v>12</v>
      </c>
      <c r="E10">
        <v>19</v>
      </c>
      <c r="F10">
        <v>30</v>
      </c>
      <c r="G10">
        <v>13</v>
      </c>
      <c r="H10" s="24" t="s">
        <v>23</v>
      </c>
      <c r="I10">
        <v>70</v>
      </c>
      <c r="J10">
        <v>83</v>
      </c>
      <c r="L10" s="19">
        <v>0</v>
      </c>
      <c r="M10" s="19">
        <v>0</v>
      </c>
      <c r="N10" s="19">
        <v>1</v>
      </c>
      <c r="O10" s="19">
        <v>0</v>
      </c>
      <c r="P10" s="19">
        <v>0</v>
      </c>
      <c r="Q10" s="19">
        <v>1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1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1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1</v>
      </c>
      <c r="AP10" s="19">
        <v>0</v>
      </c>
      <c r="AR10">
        <v>1</v>
      </c>
      <c r="AS10">
        <v>1</v>
      </c>
      <c r="AT10">
        <v>1</v>
      </c>
      <c r="AU10">
        <v>1</v>
      </c>
    </row>
    <row r="11" spans="1:47" x14ac:dyDescent="0.45">
      <c r="A11" s="23">
        <v>1259</v>
      </c>
      <c r="B11">
        <v>1</v>
      </c>
      <c r="C11">
        <v>13</v>
      </c>
      <c r="D11">
        <v>17</v>
      </c>
      <c r="E11">
        <v>18</v>
      </c>
      <c r="F11">
        <v>22</v>
      </c>
      <c r="G11">
        <v>25</v>
      </c>
      <c r="H11" s="24" t="s">
        <v>15</v>
      </c>
      <c r="I11">
        <v>71</v>
      </c>
      <c r="J11">
        <v>96</v>
      </c>
      <c r="L11" s="19">
        <v>1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1</v>
      </c>
      <c r="Y11" s="19">
        <v>0</v>
      </c>
      <c r="Z11" s="19">
        <v>0</v>
      </c>
      <c r="AA11" s="19">
        <v>0</v>
      </c>
      <c r="AB11" s="19">
        <v>1</v>
      </c>
      <c r="AC11" s="19">
        <v>1</v>
      </c>
      <c r="AD11" s="19">
        <v>0</v>
      </c>
      <c r="AE11" s="19">
        <v>0</v>
      </c>
      <c r="AF11" s="19">
        <v>0</v>
      </c>
      <c r="AG11" s="19">
        <v>1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9">
        <v>0</v>
      </c>
      <c r="AR11">
        <v>0</v>
      </c>
      <c r="AS11">
        <v>2</v>
      </c>
      <c r="AT11">
        <v>2</v>
      </c>
      <c r="AU11">
        <v>2</v>
      </c>
    </row>
    <row r="12" spans="1:47" x14ac:dyDescent="0.45">
      <c r="A12" s="23">
        <v>1260</v>
      </c>
      <c r="B12">
        <v>2</v>
      </c>
      <c r="C12">
        <v>4</v>
      </c>
      <c r="D12">
        <v>14</v>
      </c>
      <c r="E12">
        <v>21</v>
      </c>
      <c r="F12">
        <v>29</v>
      </c>
      <c r="G12">
        <v>12</v>
      </c>
      <c r="H12" s="24" t="s">
        <v>12</v>
      </c>
      <c r="I12">
        <v>70</v>
      </c>
      <c r="J12">
        <v>82</v>
      </c>
      <c r="L12" s="19">
        <v>0</v>
      </c>
      <c r="M12" s="19">
        <v>1</v>
      </c>
      <c r="N12" s="19">
        <v>0</v>
      </c>
      <c r="O12" s="19">
        <v>1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1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1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1</v>
      </c>
      <c r="AO12" s="19">
        <v>0</v>
      </c>
      <c r="AP12" s="19">
        <v>0</v>
      </c>
      <c r="AR12">
        <v>0</v>
      </c>
      <c r="AS12">
        <v>0</v>
      </c>
      <c r="AT12">
        <v>3</v>
      </c>
      <c r="AU12">
        <v>0</v>
      </c>
    </row>
    <row r="13" spans="1:47" x14ac:dyDescent="0.45">
      <c r="A13" s="23">
        <v>1261</v>
      </c>
      <c r="B13">
        <v>19</v>
      </c>
      <c r="C13">
        <v>21</v>
      </c>
      <c r="D13">
        <v>25</v>
      </c>
      <c r="E13">
        <v>29</v>
      </c>
      <c r="F13">
        <v>31</v>
      </c>
      <c r="G13">
        <v>7</v>
      </c>
      <c r="H13" s="24" t="s">
        <v>13</v>
      </c>
      <c r="I13">
        <v>125</v>
      </c>
      <c r="J13">
        <v>132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1</v>
      </c>
      <c r="AE13" s="19">
        <v>0</v>
      </c>
      <c r="AF13" s="19">
        <v>1</v>
      </c>
      <c r="AG13" s="19">
        <v>0</v>
      </c>
      <c r="AH13" s="19">
        <v>0</v>
      </c>
      <c r="AI13" s="19">
        <v>0</v>
      </c>
      <c r="AJ13" s="19">
        <v>1</v>
      </c>
      <c r="AK13" s="19">
        <v>0</v>
      </c>
      <c r="AL13" s="19">
        <v>0</v>
      </c>
      <c r="AM13" s="19">
        <v>0</v>
      </c>
      <c r="AN13" s="19">
        <v>1</v>
      </c>
      <c r="AO13" s="19">
        <v>0</v>
      </c>
      <c r="AP13" s="19">
        <v>1</v>
      </c>
      <c r="AR13">
        <v>2</v>
      </c>
      <c r="AS13">
        <v>0</v>
      </c>
      <c r="AT13">
        <v>0</v>
      </c>
      <c r="AU13">
        <v>2</v>
      </c>
    </row>
    <row r="14" spans="1:47" x14ac:dyDescent="0.45">
      <c r="A14" s="23">
        <v>1262</v>
      </c>
      <c r="B14">
        <v>11</v>
      </c>
      <c r="C14">
        <v>16</v>
      </c>
      <c r="D14">
        <v>18</v>
      </c>
      <c r="E14">
        <v>19</v>
      </c>
      <c r="F14">
        <v>29</v>
      </c>
      <c r="G14">
        <v>31</v>
      </c>
      <c r="H14" s="24" t="s">
        <v>16</v>
      </c>
      <c r="I14">
        <v>93</v>
      </c>
      <c r="J14">
        <v>124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1</v>
      </c>
      <c r="W14" s="19">
        <v>0</v>
      </c>
      <c r="X14" s="19">
        <v>0</v>
      </c>
      <c r="Y14" s="19">
        <v>0</v>
      </c>
      <c r="Z14" s="19">
        <v>0</v>
      </c>
      <c r="AA14" s="19">
        <v>1</v>
      </c>
      <c r="AB14" s="19">
        <v>0</v>
      </c>
      <c r="AC14" s="19">
        <v>1</v>
      </c>
      <c r="AD14" s="19">
        <v>1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1</v>
      </c>
      <c r="AO14" s="19">
        <v>0</v>
      </c>
      <c r="AP14" s="19">
        <v>0</v>
      </c>
      <c r="AR14">
        <v>2</v>
      </c>
      <c r="AS14">
        <v>1</v>
      </c>
      <c r="AT14">
        <v>1</v>
      </c>
      <c r="AU14">
        <v>2</v>
      </c>
    </row>
    <row r="15" spans="1:47" x14ac:dyDescent="0.45">
      <c r="A15" s="23">
        <v>1263</v>
      </c>
      <c r="B15">
        <v>1</v>
      </c>
      <c r="C15">
        <v>2</v>
      </c>
      <c r="D15">
        <v>15</v>
      </c>
      <c r="E15">
        <v>25</v>
      </c>
      <c r="F15">
        <v>28</v>
      </c>
      <c r="G15">
        <v>5</v>
      </c>
      <c r="H15" s="24" t="s">
        <v>8</v>
      </c>
      <c r="I15">
        <v>71</v>
      </c>
      <c r="J15">
        <v>76</v>
      </c>
      <c r="L15" s="19">
        <v>1</v>
      </c>
      <c r="M15" s="19">
        <v>1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1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1</v>
      </c>
      <c r="AK15" s="19">
        <v>0</v>
      </c>
      <c r="AL15" s="19">
        <v>0</v>
      </c>
      <c r="AM15" s="19">
        <v>1</v>
      </c>
      <c r="AN15" s="19">
        <v>0</v>
      </c>
      <c r="AO15" s="19">
        <v>0</v>
      </c>
      <c r="AP15" s="19">
        <v>0</v>
      </c>
      <c r="AR15">
        <v>0</v>
      </c>
      <c r="AS15">
        <v>1</v>
      </c>
      <c r="AT15">
        <v>2</v>
      </c>
      <c r="AU15">
        <v>0</v>
      </c>
    </row>
    <row r="16" spans="1:47" x14ac:dyDescent="0.45">
      <c r="A16" s="23">
        <v>1264</v>
      </c>
      <c r="B16">
        <v>2</v>
      </c>
      <c r="C16">
        <v>7</v>
      </c>
      <c r="D16">
        <v>10</v>
      </c>
      <c r="E16">
        <v>22</v>
      </c>
      <c r="F16">
        <v>27</v>
      </c>
      <c r="G16">
        <v>24</v>
      </c>
      <c r="H16" s="24" t="s">
        <v>18</v>
      </c>
      <c r="I16">
        <v>68</v>
      </c>
      <c r="J16">
        <v>92</v>
      </c>
      <c r="L16" s="19">
        <v>0</v>
      </c>
      <c r="M16" s="19">
        <v>1</v>
      </c>
      <c r="N16" s="19">
        <v>0</v>
      </c>
      <c r="O16" s="19">
        <v>0</v>
      </c>
      <c r="P16" s="19">
        <v>0</v>
      </c>
      <c r="Q16" s="19">
        <v>0</v>
      </c>
      <c r="R16" s="19">
        <v>1</v>
      </c>
      <c r="S16" s="19">
        <v>0</v>
      </c>
      <c r="T16" s="19">
        <v>0</v>
      </c>
      <c r="U16" s="19">
        <v>1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1</v>
      </c>
      <c r="AH16" s="19">
        <v>0</v>
      </c>
      <c r="AI16" s="19">
        <v>0</v>
      </c>
      <c r="AJ16" s="19">
        <v>0</v>
      </c>
      <c r="AK16" s="19">
        <v>0</v>
      </c>
      <c r="AL16" s="19">
        <v>1</v>
      </c>
      <c r="AM16" s="19">
        <v>0</v>
      </c>
      <c r="AN16" s="19">
        <v>0</v>
      </c>
      <c r="AO16" s="19">
        <v>0</v>
      </c>
      <c r="AP16" s="19">
        <v>0</v>
      </c>
      <c r="AR16">
        <v>1</v>
      </c>
      <c r="AS16">
        <v>0</v>
      </c>
      <c r="AT16">
        <v>2</v>
      </c>
      <c r="AU16">
        <v>1</v>
      </c>
    </row>
    <row r="17" spans="1:55" x14ac:dyDescent="0.45">
      <c r="A17" s="23">
        <v>1265</v>
      </c>
      <c r="B17">
        <v>8</v>
      </c>
      <c r="C17">
        <v>9</v>
      </c>
      <c r="D17">
        <v>11</v>
      </c>
      <c r="E17">
        <v>15</v>
      </c>
      <c r="F17">
        <v>31</v>
      </c>
      <c r="G17">
        <v>17</v>
      </c>
      <c r="H17" s="24" t="s">
        <v>17</v>
      </c>
      <c r="I17">
        <v>74</v>
      </c>
      <c r="J17">
        <v>91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1</v>
      </c>
      <c r="T17" s="19">
        <v>1</v>
      </c>
      <c r="U17" s="19">
        <v>0</v>
      </c>
      <c r="V17" s="19">
        <v>1</v>
      </c>
      <c r="W17" s="19">
        <v>0</v>
      </c>
      <c r="X17" s="19">
        <v>0</v>
      </c>
      <c r="Y17" s="19">
        <v>0</v>
      </c>
      <c r="Z17" s="19">
        <v>1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19">
        <v>1</v>
      </c>
      <c r="AR17">
        <v>0</v>
      </c>
      <c r="AS17">
        <v>1</v>
      </c>
      <c r="AT17">
        <v>3</v>
      </c>
      <c r="AU17">
        <v>3</v>
      </c>
    </row>
    <row r="18" spans="1:55" x14ac:dyDescent="0.45">
      <c r="A18" s="23">
        <v>1266</v>
      </c>
      <c r="B18">
        <v>1</v>
      </c>
      <c r="C18">
        <v>16</v>
      </c>
      <c r="D18">
        <v>22</v>
      </c>
      <c r="E18">
        <v>23</v>
      </c>
      <c r="F18">
        <v>31</v>
      </c>
      <c r="G18">
        <v>18</v>
      </c>
      <c r="H18" s="24" t="s">
        <v>24</v>
      </c>
      <c r="I18">
        <v>93</v>
      </c>
      <c r="J18">
        <v>111</v>
      </c>
      <c r="L18" s="19">
        <v>1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1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1</v>
      </c>
      <c r="AH18" s="19">
        <v>1</v>
      </c>
      <c r="AI18" s="19">
        <v>0</v>
      </c>
      <c r="AJ18" s="19">
        <v>0</v>
      </c>
      <c r="AK18" s="19">
        <v>0</v>
      </c>
      <c r="AL18" s="19">
        <v>0</v>
      </c>
      <c r="AM18" s="19">
        <v>0</v>
      </c>
      <c r="AN18" s="19">
        <v>0</v>
      </c>
      <c r="AO18" s="19">
        <v>0</v>
      </c>
      <c r="AP18" s="19">
        <v>1</v>
      </c>
      <c r="AR18">
        <v>1</v>
      </c>
      <c r="AS18">
        <v>1</v>
      </c>
      <c r="AT18">
        <v>2</v>
      </c>
      <c r="AU18">
        <v>0</v>
      </c>
    </row>
    <row r="19" spans="1:55" x14ac:dyDescent="0.45">
      <c r="A19" s="23">
        <v>1267</v>
      </c>
      <c r="B19">
        <v>13</v>
      </c>
      <c r="C19">
        <v>15</v>
      </c>
      <c r="D19">
        <v>18</v>
      </c>
      <c r="E19">
        <v>20</v>
      </c>
      <c r="F19">
        <v>29</v>
      </c>
      <c r="G19">
        <v>17</v>
      </c>
      <c r="H19" s="24" t="s">
        <v>25</v>
      </c>
      <c r="I19">
        <v>95</v>
      </c>
      <c r="J19">
        <v>112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1</v>
      </c>
      <c r="Y19" s="19">
        <v>0</v>
      </c>
      <c r="Z19" s="19">
        <v>1</v>
      </c>
      <c r="AA19" s="19">
        <v>0</v>
      </c>
      <c r="AB19" s="19">
        <v>0</v>
      </c>
      <c r="AC19" s="19">
        <v>1</v>
      </c>
      <c r="AD19" s="19">
        <v>0</v>
      </c>
      <c r="AE19" s="19">
        <v>1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1</v>
      </c>
      <c r="AO19" s="19">
        <v>0</v>
      </c>
      <c r="AP19" s="19">
        <v>0</v>
      </c>
      <c r="AR19">
        <v>0</v>
      </c>
      <c r="AS19">
        <v>1</v>
      </c>
      <c r="AT19">
        <v>1</v>
      </c>
      <c r="AU19">
        <v>3</v>
      </c>
    </row>
    <row r="20" spans="1:55" x14ac:dyDescent="0.45">
      <c r="A20" s="23">
        <v>1268</v>
      </c>
      <c r="B20">
        <v>9</v>
      </c>
      <c r="C20">
        <v>11</v>
      </c>
      <c r="D20">
        <v>14</v>
      </c>
      <c r="E20">
        <v>22</v>
      </c>
      <c r="F20">
        <v>29</v>
      </c>
      <c r="G20">
        <v>31</v>
      </c>
      <c r="H20" s="24" t="s">
        <v>8</v>
      </c>
      <c r="I20">
        <v>85</v>
      </c>
      <c r="J20">
        <v>116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1</v>
      </c>
      <c r="U20" s="19">
        <v>0</v>
      </c>
      <c r="V20" s="19">
        <v>1</v>
      </c>
      <c r="W20" s="19">
        <v>0</v>
      </c>
      <c r="X20" s="19">
        <v>0</v>
      </c>
      <c r="Y20" s="19">
        <v>1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1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1</v>
      </c>
      <c r="AO20" s="19">
        <v>0</v>
      </c>
      <c r="AP20" s="19">
        <v>0</v>
      </c>
      <c r="AR20">
        <v>1</v>
      </c>
      <c r="AS20">
        <v>1</v>
      </c>
      <c r="AT20">
        <v>1</v>
      </c>
      <c r="AU20">
        <v>2</v>
      </c>
    </row>
    <row r="21" spans="1:55" x14ac:dyDescent="0.45">
      <c r="A21" s="23">
        <v>1269</v>
      </c>
      <c r="B21">
        <v>5</v>
      </c>
      <c r="C21">
        <v>10</v>
      </c>
      <c r="D21">
        <v>16</v>
      </c>
      <c r="E21">
        <v>20</v>
      </c>
      <c r="F21">
        <v>21</v>
      </c>
      <c r="G21">
        <v>14</v>
      </c>
      <c r="H21" s="24" t="s">
        <v>15</v>
      </c>
      <c r="I21">
        <v>72</v>
      </c>
      <c r="J21">
        <v>86</v>
      </c>
      <c r="L21" s="19">
        <v>0</v>
      </c>
      <c r="M21" s="19">
        <v>0</v>
      </c>
      <c r="N21" s="19">
        <v>0</v>
      </c>
      <c r="O21" s="19">
        <v>0</v>
      </c>
      <c r="P21" s="19">
        <v>1</v>
      </c>
      <c r="Q21" s="19">
        <v>0</v>
      </c>
      <c r="R21" s="19">
        <v>0</v>
      </c>
      <c r="S21" s="19">
        <v>0</v>
      </c>
      <c r="T21" s="19">
        <v>0</v>
      </c>
      <c r="U21" s="19">
        <v>1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1</v>
      </c>
      <c r="AB21" s="19">
        <v>0</v>
      </c>
      <c r="AC21" s="19">
        <v>0</v>
      </c>
      <c r="AD21" s="19">
        <v>0</v>
      </c>
      <c r="AE21" s="19">
        <v>1</v>
      </c>
      <c r="AF21" s="19">
        <v>1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9">
        <v>0</v>
      </c>
      <c r="AR21">
        <v>0</v>
      </c>
      <c r="AS21">
        <v>1</v>
      </c>
      <c r="AT21">
        <v>2</v>
      </c>
      <c r="AU21">
        <v>2</v>
      </c>
    </row>
    <row r="22" spans="1:55" x14ac:dyDescent="0.45">
      <c r="A22" s="23">
        <v>1270</v>
      </c>
      <c r="B22">
        <v>2</v>
      </c>
      <c r="C22">
        <v>7</v>
      </c>
      <c r="D22">
        <v>16</v>
      </c>
      <c r="E22">
        <v>19</v>
      </c>
      <c r="F22">
        <v>26</v>
      </c>
      <c r="G22">
        <v>20</v>
      </c>
      <c r="H22" s="24" t="s">
        <v>23</v>
      </c>
      <c r="I22">
        <v>70</v>
      </c>
      <c r="J22">
        <v>90</v>
      </c>
      <c r="L22" s="19">
        <v>0</v>
      </c>
      <c r="M22" s="19">
        <v>1</v>
      </c>
      <c r="N22" s="19">
        <v>0</v>
      </c>
      <c r="O22" s="19">
        <v>0</v>
      </c>
      <c r="P22" s="19">
        <v>0</v>
      </c>
      <c r="Q22" s="19">
        <v>0</v>
      </c>
      <c r="R22" s="19">
        <v>1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1</v>
      </c>
      <c r="AB22" s="19">
        <v>0</v>
      </c>
      <c r="AC22" s="19">
        <v>0</v>
      </c>
      <c r="AD22" s="19">
        <v>1</v>
      </c>
      <c r="AE22" s="19">
        <v>0</v>
      </c>
      <c r="AF22" s="19">
        <v>0</v>
      </c>
      <c r="AG22" s="19">
        <v>0</v>
      </c>
      <c r="AH22" s="19">
        <v>0</v>
      </c>
      <c r="AI22" s="19">
        <v>0</v>
      </c>
      <c r="AJ22" s="19">
        <v>0</v>
      </c>
      <c r="AK22" s="19">
        <v>1</v>
      </c>
      <c r="AL22" s="19">
        <v>0</v>
      </c>
      <c r="AM22" s="19">
        <v>0</v>
      </c>
      <c r="AN22" s="19">
        <v>0</v>
      </c>
      <c r="AO22" s="19">
        <v>0</v>
      </c>
      <c r="AP22" s="19">
        <v>0</v>
      </c>
      <c r="AR22">
        <v>1</v>
      </c>
      <c r="AS22">
        <v>0</v>
      </c>
      <c r="AT22">
        <v>1</v>
      </c>
      <c r="AU22">
        <v>2</v>
      </c>
    </row>
    <row r="23" spans="1:55" x14ac:dyDescent="0.45">
      <c r="A23" s="23">
        <v>1271</v>
      </c>
      <c r="B23">
        <v>16</v>
      </c>
      <c r="C23">
        <v>17</v>
      </c>
      <c r="D23">
        <v>19</v>
      </c>
      <c r="E23">
        <v>22</v>
      </c>
      <c r="F23">
        <v>23</v>
      </c>
      <c r="G23">
        <v>24</v>
      </c>
      <c r="H23" s="24" t="s">
        <v>12</v>
      </c>
      <c r="I23">
        <v>97</v>
      </c>
      <c r="J23">
        <v>121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1</v>
      </c>
      <c r="AB23" s="19">
        <v>1</v>
      </c>
      <c r="AC23" s="19">
        <v>0</v>
      </c>
      <c r="AD23" s="19">
        <v>1</v>
      </c>
      <c r="AE23" s="19">
        <v>0</v>
      </c>
      <c r="AF23" s="19">
        <v>0</v>
      </c>
      <c r="AG23" s="19">
        <v>1</v>
      </c>
      <c r="AH23" s="19">
        <v>1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19">
        <v>0</v>
      </c>
      <c r="AR23">
        <v>2</v>
      </c>
      <c r="AS23">
        <v>1</v>
      </c>
      <c r="AT23">
        <v>1</v>
      </c>
      <c r="AU23">
        <v>1</v>
      </c>
    </row>
    <row r="24" spans="1:55" x14ac:dyDescent="0.45">
      <c r="A24" s="23">
        <v>1272</v>
      </c>
      <c r="B24">
        <v>3</v>
      </c>
      <c r="C24">
        <v>7</v>
      </c>
      <c r="D24">
        <v>14</v>
      </c>
      <c r="E24">
        <v>21</v>
      </c>
      <c r="F24">
        <v>30</v>
      </c>
      <c r="G24">
        <v>13</v>
      </c>
      <c r="H24" s="24" t="s">
        <v>15</v>
      </c>
      <c r="I24">
        <v>75</v>
      </c>
      <c r="J24">
        <v>88</v>
      </c>
      <c r="L24" s="19">
        <v>0</v>
      </c>
      <c r="M24" s="19">
        <v>0</v>
      </c>
      <c r="N24" s="19">
        <v>1</v>
      </c>
      <c r="O24" s="19">
        <v>0</v>
      </c>
      <c r="P24" s="19">
        <v>0</v>
      </c>
      <c r="Q24" s="19">
        <v>0</v>
      </c>
      <c r="R24" s="19">
        <v>1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1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1</v>
      </c>
      <c r="AG24" s="19">
        <v>0</v>
      </c>
      <c r="AH24" s="19">
        <v>0</v>
      </c>
      <c r="AI24" s="19">
        <v>0</v>
      </c>
      <c r="AJ24" s="19">
        <v>0</v>
      </c>
      <c r="AK24" s="19">
        <v>0</v>
      </c>
      <c r="AL24" s="19">
        <v>0</v>
      </c>
      <c r="AM24" s="19">
        <v>0</v>
      </c>
      <c r="AN24" s="19">
        <v>0</v>
      </c>
      <c r="AO24" s="19">
        <v>1</v>
      </c>
      <c r="AP24" s="19">
        <v>0</v>
      </c>
      <c r="AR24">
        <v>0</v>
      </c>
      <c r="AS24">
        <v>1</v>
      </c>
      <c r="AT24">
        <v>1</v>
      </c>
      <c r="AU24">
        <v>2</v>
      </c>
    </row>
    <row r="25" spans="1:55" x14ac:dyDescent="0.45">
      <c r="A25" s="23">
        <v>1273</v>
      </c>
      <c r="B25">
        <v>7</v>
      </c>
      <c r="C25">
        <v>18</v>
      </c>
      <c r="D25">
        <v>20</v>
      </c>
      <c r="E25">
        <v>22</v>
      </c>
      <c r="F25">
        <v>23</v>
      </c>
      <c r="G25">
        <v>5</v>
      </c>
      <c r="H25" s="24" t="s">
        <v>16</v>
      </c>
      <c r="I25">
        <v>90</v>
      </c>
      <c r="J25">
        <v>95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1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1</v>
      </c>
      <c r="AD25" s="19">
        <v>0</v>
      </c>
      <c r="AE25" s="19">
        <v>1</v>
      </c>
      <c r="AF25" s="19">
        <v>0</v>
      </c>
      <c r="AG25" s="19">
        <v>1</v>
      </c>
      <c r="AH25" s="19">
        <v>1</v>
      </c>
      <c r="AI25" s="19">
        <v>0</v>
      </c>
      <c r="AJ25" s="19">
        <v>0</v>
      </c>
      <c r="AK25" s="19">
        <v>0</v>
      </c>
      <c r="AL25" s="19">
        <v>0</v>
      </c>
      <c r="AM25" s="19">
        <v>0</v>
      </c>
      <c r="AN25" s="19">
        <v>0</v>
      </c>
      <c r="AO25" s="19">
        <v>0</v>
      </c>
      <c r="AP25" s="19">
        <v>0</v>
      </c>
      <c r="AR25">
        <v>1</v>
      </c>
      <c r="AS25">
        <v>2</v>
      </c>
      <c r="AT25">
        <v>2</v>
      </c>
      <c r="AU25">
        <v>1</v>
      </c>
    </row>
    <row r="26" spans="1:55" x14ac:dyDescent="0.45">
      <c r="H26" s="24"/>
      <c r="I26" t="s">
        <v>26</v>
      </c>
      <c r="L26" s="19">
        <v>6</v>
      </c>
      <c r="M26" s="19">
        <v>6</v>
      </c>
      <c r="N26" s="19">
        <v>4</v>
      </c>
      <c r="O26" s="19">
        <v>4</v>
      </c>
      <c r="P26" s="19">
        <v>3</v>
      </c>
      <c r="Q26" s="19">
        <v>1</v>
      </c>
      <c r="R26" s="19">
        <v>5</v>
      </c>
      <c r="S26" s="19">
        <v>3</v>
      </c>
      <c r="T26" s="19">
        <v>2</v>
      </c>
      <c r="U26" s="19">
        <v>2</v>
      </c>
      <c r="V26" s="19">
        <v>5</v>
      </c>
      <c r="W26" s="19">
        <v>3</v>
      </c>
      <c r="X26" s="19">
        <v>4</v>
      </c>
      <c r="Y26" s="19">
        <v>4</v>
      </c>
      <c r="Z26" s="19">
        <v>3</v>
      </c>
      <c r="AA26" s="19">
        <v>5</v>
      </c>
      <c r="AB26" s="19">
        <v>5</v>
      </c>
      <c r="AC26" s="19">
        <v>4</v>
      </c>
      <c r="AD26" s="19">
        <v>9</v>
      </c>
      <c r="AE26" s="19">
        <v>3</v>
      </c>
      <c r="AF26" s="19">
        <v>5</v>
      </c>
      <c r="AG26" s="19">
        <v>7</v>
      </c>
      <c r="AH26" s="19">
        <v>5</v>
      </c>
      <c r="AI26" s="19">
        <v>1</v>
      </c>
      <c r="AJ26" s="19">
        <v>4</v>
      </c>
      <c r="AK26" s="19">
        <v>1</v>
      </c>
      <c r="AL26" s="19">
        <v>1</v>
      </c>
      <c r="AM26" s="19">
        <v>2</v>
      </c>
      <c r="AN26" s="19">
        <v>5</v>
      </c>
      <c r="AO26" s="19">
        <v>4</v>
      </c>
      <c r="AP26" s="19">
        <v>4</v>
      </c>
    </row>
    <row r="27" spans="1:55" s="17" customFormat="1" ht="19.8" x14ac:dyDescent="0.45">
      <c r="I27" s="17" t="s">
        <v>27</v>
      </c>
      <c r="L27" s="17">
        <v>44</v>
      </c>
      <c r="M27" s="1">
        <v>26</v>
      </c>
      <c r="N27" s="1">
        <v>27</v>
      </c>
      <c r="O27" s="1">
        <v>40</v>
      </c>
      <c r="P27" s="1">
        <v>35</v>
      </c>
      <c r="Q27" s="1">
        <v>51</v>
      </c>
      <c r="R27" s="1">
        <v>37</v>
      </c>
      <c r="S27" s="1">
        <v>36</v>
      </c>
      <c r="T27" s="1">
        <v>31</v>
      </c>
      <c r="U27" s="1">
        <v>29</v>
      </c>
      <c r="V27" s="1">
        <v>31</v>
      </c>
      <c r="W27" s="1">
        <v>31</v>
      </c>
      <c r="X27" s="1">
        <v>35</v>
      </c>
      <c r="Y27" s="1">
        <v>27</v>
      </c>
      <c r="Z27" s="1">
        <v>31</v>
      </c>
      <c r="AA27" s="1">
        <v>29</v>
      </c>
      <c r="AB27" s="1">
        <v>62</v>
      </c>
      <c r="AC27" s="1">
        <v>32</v>
      </c>
      <c r="AD27" s="1">
        <v>32</v>
      </c>
      <c r="AE27" s="1">
        <v>47</v>
      </c>
      <c r="AF27" s="1">
        <v>35</v>
      </c>
      <c r="AG27" s="1">
        <v>23</v>
      </c>
      <c r="AH27" s="1">
        <v>30</v>
      </c>
      <c r="AI27" s="1">
        <v>51</v>
      </c>
      <c r="AJ27" s="1">
        <v>31</v>
      </c>
      <c r="AK27" s="1">
        <v>31</v>
      </c>
      <c r="AL27" s="1">
        <v>40</v>
      </c>
      <c r="AM27" s="1">
        <v>31</v>
      </c>
      <c r="AN27" s="1">
        <v>30</v>
      </c>
      <c r="AO27" s="1">
        <v>33</v>
      </c>
      <c r="AP27" s="1">
        <v>33</v>
      </c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s="17" customFormat="1" ht="19.8" x14ac:dyDescent="0.45">
      <c r="I28" s="17" t="s">
        <v>28</v>
      </c>
      <c r="L28" s="17">
        <v>181</v>
      </c>
      <c r="M28" s="1">
        <v>226</v>
      </c>
      <c r="N28" s="1">
        <v>211</v>
      </c>
      <c r="O28" s="1">
        <v>201</v>
      </c>
      <c r="P28" s="1">
        <v>207</v>
      </c>
      <c r="Q28" s="1">
        <v>177</v>
      </c>
      <c r="R28" s="1">
        <v>201</v>
      </c>
      <c r="S28" s="1">
        <v>189</v>
      </c>
      <c r="T28" s="1">
        <v>191</v>
      </c>
      <c r="U28" s="1">
        <v>211</v>
      </c>
      <c r="V28" s="1">
        <v>241</v>
      </c>
      <c r="W28" s="1">
        <v>178</v>
      </c>
      <c r="X28" s="1">
        <v>197</v>
      </c>
      <c r="Y28" s="1">
        <v>230</v>
      </c>
      <c r="Z28" s="1">
        <v>182</v>
      </c>
      <c r="AA28" s="1">
        <v>213</v>
      </c>
      <c r="AB28" s="1">
        <v>202</v>
      </c>
      <c r="AC28" s="1">
        <v>203</v>
      </c>
      <c r="AD28" s="1">
        <v>232</v>
      </c>
      <c r="AE28" s="1">
        <v>208</v>
      </c>
      <c r="AF28" s="1">
        <v>217</v>
      </c>
      <c r="AG28" s="1">
        <v>218</v>
      </c>
      <c r="AH28" s="1">
        <v>220</v>
      </c>
      <c r="AI28" s="1">
        <v>207</v>
      </c>
      <c r="AJ28" s="1">
        <v>199</v>
      </c>
      <c r="AK28" s="1">
        <v>184</v>
      </c>
      <c r="AL28" s="1">
        <v>216</v>
      </c>
      <c r="AM28" s="1">
        <v>196</v>
      </c>
      <c r="AN28" s="1">
        <v>194</v>
      </c>
      <c r="AO28" s="1">
        <v>219</v>
      </c>
      <c r="AP28" s="1">
        <v>214</v>
      </c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s="17" customFormat="1" ht="19.8" x14ac:dyDescent="0.45">
      <c r="I29" s="17" t="s">
        <v>29</v>
      </c>
      <c r="L29" s="17">
        <v>6.0331491712707184</v>
      </c>
      <c r="M29" s="1">
        <v>4.6327433628318584</v>
      </c>
      <c r="N29" s="1">
        <v>5.0331753554502372</v>
      </c>
      <c r="O29" s="1">
        <v>5.333333333333333</v>
      </c>
      <c r="P29" s="1">
        <v>5.14975845410628</v>
      </c>
      <c r="Q29" s="1">
        <v>6.1920903954802258</v>
      </c>
      <c r="R29" s="1">
        <v>5.333333333333333</v>
      </c>
      <c r="S29" s="1">
        <v>5.7354497354497358</v>
      </c>
      <c r="T29" s="1">
        <v>5.664921465968586</v>
      </c>
      <c r="U29" s="1">
        <v>5.0331753554502372</v>
      </c>
      <c r="V29" s="1">
        <v>4.2821576763485476</v>
      </c>
      <c r="W29" s="1">
        <v>6.1516853932584272</v>
      </c>
      <c r="X29" s="1">
        <v>5.4619289340101522</v>
      </c>
      <c r="Y29" s="1">
        <v>4.534782608695652</v>
      </c>
      <c r="Z29" s="1">
        <v>5.9945054945054945</v>
      </c>
      <c r="AA29" s="1">
        <v>4.976525821596244</v>
      </c>
      <c r="AB29" s="1">
        <v>5.3019801980198018</v>
      </c>
      <c r="AC29" s="1">
        <v>5.2709359605911326</v>
      </c>
      <c r="AD29" s="1">
        <v>4.4870689655172411</v>
      </c>
      <c r="AE29" s="1">
        <v>5.1201923076923075</v>
      </c>
      <c r="AF29" s="1">
        <v>4.8663594470046085</v>
      </c>
      <c r="AG29" s="1">
        <v>4.8394495412844041</v>
      </c>
      <c r="AH29" s="1">
        <v>4.7863636363636362</v>
      </c>
      <c r="AI29" s="1">
        <v>5.14975845410628</v>
      </c>
      <c r="AJ29" s="1">
        <v>5.3969849246231156</v>
      </c>
      <c r="AK29" s="1">
        <v>5.9184782608695654</v>
      </c>
      <c r="AL29" s="1">
        <v>4.8935185185185182</v>
      </c>
      <c r="AM29" s="1">
        <v>5.4948979591836737</v>
      </c>
      <c r="AN29" s="1">
        <v>5.5618556701030926</v>
      </c>
      <c r="AO29" s="1">
        <v>4.8127853881278542</v>
      </c>
      <c r="AP29" s="1">
        <v>4.9485981308411215</v>
      </c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s="17" customFormat="1" ht="19.8" x14ac:dyDescent="0.45">
      <c r="I30" s="17" t="s">
        <v>30</v>
      </c>
      <c r="L30" s="17">
        <v>7</v>
      </c>
      <c r="M30" s="1">
        <v>3</v>
      </c>
      <c r="N30" s="1">
        <v>1</v>
      </c>
      <c r="O30" s="1">
        <v>13</v>
      </c>
      <c r="P30" s="1">
        <v>4</v>
      </c>
      <c r="Q30" s="1">
        <v>15</v>
      </c>
      <c r="R30" s="1">
        <v>0</v>
      </c>
      <c r="S30" s="1">
        <v>8</v>
      </c>
      <c r="T30" s="1">
        <v>5</v>
      </c>
      <c r="U30" s="1">
        <v>4</v>
      </c>
      <c r="V30" s="1">
        <v>5</v>
      </c>
      <c r="W30" s="1">
        <v>15</v>
      </c>
      <c r="X30" s="1">
        <v>6</v>
      </c>
      <c r="Y30" s="1">
        <v>1</v>
      </c>
      <c r="Z30" s="1">
        <v>6</v>
      </c>
      <c r="AA30" s="1">
        <v>2</v>
      </c>
      <c r="AB30" s="1">
        <v>2</v>
      </c>
      <c r="AC30" s="1">
        <v>0</v>
      </c>
      <c r="AD30" s="1">
        <v>2</v>
      </c>
      <c r="AE30" s="1">
        <v>0</v>
      </c>
      <c r="AF30" s="1">
        <v>1</v>
      </c>
      <c r="AG30" s="1">
        <v>0</v>
      </c>
      <c r="AH30" s="1">
        <v>0</v>
      </c>
      <c r="AI30" s="1">
        <v>16</v>
      </c>
      <c r="AJ30" s="1">
        <v>10</v>
      </c>
      <c r="AK30" s="1">
        <v>3</v>
      </c>
      <c r="AL30" s="1">
        <v>9</v>
      </c>
      <c r="AM30" s="1">
        <v>10</v>
      </c>
      <c r="AN30" s="1">
        <v>5</v>
      </c>
      <c r="AO30" s="1">
        <v>1</v>
      </c>
      <c r="AP30" s="1">
        <v>7</v>
      </c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s="17" customFormat="1" ht="19.8" x14ac:dyDescent="0.45">
      <c r="I31" s="17" t="s">
        <v>31</v>
      </c>
      <c r="L31" s="17">
        <v>37</v>
      </c>
      <c r="M31" s="1">
        <v>23</v>
      </c>
      <c r="N31" s="1">
        <v>26</v>
      </c>
      <c r="O31" s="1">
        <v>27</v>
      </c>
      <c r="P31" s="1">
        <v>31</v>
      </c>
      <c r="Q31" s="1">
        <v>36</v>
      </c>
      <c r="R31" s="1">
        <v>37</v>
      </c>
      <c r="S31" s="1">
        <v>28</v>
      </c>
      <c r="T31" s="1">
        <v>26</v>
      </c>
      <c r="U31" s="1">
        <v>25</v>
      </c>
      <c r="V31" s="1">
        <v>26</v>
      </c>
      <c r="W31" s="1">
        <v>16</v>
      </c>
      <c r="X31" s="1">
        <v>29</v>
      </c>
      <c r="Y31" s="1">
        <v>26</v>
      </c>
      <c r="Z31" s="1">
        <v>25</v>
      </c>
      <c r="AA31" s="1">
        <v>27</v>
      </c>
      <c r="AB31" s="1">
        <v>60</v>
      </c>
      <c r="AC31" s="1">
        <v>32</v>
      </c>
      <c r="AD31" s="1">
        <v>30</v>
      </c>
      <c r="AE31" s="1">
        <v>47</v>
      </c>
      <c r="AF31" s="1">
        <v>34</v>
      </c>
      <c r="AG31" s="1">
        <v>23</v>
      </c>
      <c r="AH31" s="1">
        <v>30</v>
      </c>
      <c r="AI31" s="1">
        <v>35</v>
      </c>
      <c r="AJ31" s="1">
        <v>21</v>
      </c>
      <c r="AK31" s="1">
        <v>28</v>
      </c>
      <c r="AL31" s="1">
        <v>31</v>
      </c>
      <c r="AM31" s="1">
        <v>21</v>
      </c>
      <c r="AN31" s="1">
        <v>25</v>
      </c>
      <c r="AO31" s="1">
        <v>32</v>
      </c>
      <c r="AP31" s="1">
        <v>26</v>
      </c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s="17" customFormat="1" ht="19.8" x14ac:dyDescent="0.45">
      <c r="I32" s="17" t="s">
        <v>32</v>
      </c>
      <c r="L32" s="17">
        <v>-0.96685082872928163</v>
      </c>
      <c r="M32" s="1">
        <v>1.6327433628318584</v>
      </c>
      <c r="N32" s="1">
        <v>4.0331753554502372</v>
      </c>
      <c r="O32" s="1">
        <v>-7.666666666666667</v>
      </c>
      <c r="P32" s="1">
        <v>1.14975845410628</v>
      </c>
      <c r="Q32" s="1">
        <v>-8.8079096045197751</v>
      </c>
      <c r="R32" s="1">
        <v>5.333333333333333</v>
      </c>
      <c r="S32" s="1">
        <v>-2.2645502645502642</v>
      </c>
      <c r="T32" s="1">
        <v>0.66492146596858603</v>
      </c>
      <c r="U32" s="1">
        <v>1.0331753554502372</v>
      </c>
      <c r="V32" s="1">
        <v>-0.7178423236514524</v>
      </c>
      <c r="W32" s="1">
        <v>-8.8483146067415728</v>
      </c>
      <c r="X32" s="1">
        <v>-0.53807106598984777</v>
      </c>
      <c r="Y32" s="1">
        <v>3.534782608695652</v>
      </c>
      <c r="Z32" s="1">
        <v>-5.494505494505475E-3</v>
      </c>
      <c r="AA32" s="1">
        <v>2.976525821596244</v>
      </c>
      <c r="AB32" s="1">
        <v>3.3019801980198018</v>
      </c>
      <c r="AC32" s="1">
        <v>5.2709359605911326</v>
      </c>
      <c r="AD32" s="1">
        <v>2.4870689655172411</v>
      </c>
      <c r="AE32" s="1">
        <v>5.1201923076923075</v>
      </c>
      <c r="AF32" s="1">
        <v>3.8663594470046085</v>
      </c>
      <c r="AG32" s="1">
        <v>4.8394495412844041</v>
      </c>
      <c r="AH32" s="1">
        <v>4.7863636363636362</v>
      </c>
      <c r="AI32" s="1">
        <v>-10.85024154589372</v>
      </c>
      <c r="AJ32" s="1">
        <v>-4.6030150753768844</v>
      </c>
      <c r="AK32" s="1">
        <v>2.9184782608695654</v>
      </c>
      <c r="AL32" s="1">
        <v>-4.1064814814814818</v>
      </c>
      <c r="AM32" s="1">
        <v>-4.5051020408163263</v>
      </c>
      <c r="AN32" s="1">
        <v>0.56185567010309256</v>
      </c>
      <c r="AO32" s="1">
        <v>3.8127853881278542</v>
      </c>
      <c r="AP32" s="1">
        <v>-2.0514018691588785</v>
      </c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9:55" s="17" customFormat="1" ht="19.8" x14ac:dyDescent="0.45">
      <c r="I33" s="17" t="s">
        <v>33</v>
      </c>
      <c r="L33" s="17">
        <v>0</v>
      </c>
      <c r="M33" s="1">
        <v>4</v>
      </c>
      <c r="N33" s="1">
        <v>7</v>
      </c>
      <c r="O33" s="1">
        <v>4</v>
      </c>
      <c r="P33" s="1">
        <v>9</v>
      </c>
      <c r="Q33" s="1">
        <v>12</v>
      </c>
      <c r="R33" s="1">
        <v>6</v>
      </c>
      <c r="S33" s="1">
        <v>8</v>
      </c>
      <c r="T33" s="1">
        <v>4</v>
      </c>
      <c r="U33" s="1">
        <v>1</v>
      </c>
      <c r="V33" s="1">
        <v>2</v>
      </c>
      <c r="W33" s="1">
        <v>8</v>
      </c>
      <c r="X33" s="1">
        <v>2</v>
      </c>
      <c r="Y33" s="1">
        <v>0</v>
      </c>
      <c r="Z33" s="1">
        <v>2</v>
      </c>
      <c r="AA33" s="1">
        <v>15</v>
      </c>
      <c r="AB33" s="1">
        <v>6</v>
      </c>
      <c r="AC33" s="1">
        <v>2</v>
      </c>
      <c r="AD33" s="1">
        <v>0</v>
      </c>
      <c r="AE33" s="1">
        <v>2</v>
      </c>
      <c r="AF33" s="1">
        <v>6</v>
      </c>
      <c r="AG33" s="1">
        <v>4</v>
      </c>
      <c r="AH33" s="1">
        <v>2</v>
      </c>
      <c r="AI33" s="1">
        <v>13</v>
      </c>
      <c r="AJ33" s="1">
        <v>9</v>
      </c>
      <c r="AK33" s="1">
        <v>0</v>
      </c>
      <c r="AL33" s="1">
        <v>1</v>
      </c>
      <c r="AM33" s="1">
        <v>11</v>
      </c>
      <c r="AN33" s="1">
        <v>14</v>
      </c>
      <c r="AO33" s="1">
        <v>1</v>
      </c>
      <c r="AP33" s="1">
        <v>0</v>
      </c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9:55" s="17" customFormat="1" ht="19.8" x14ac:dyDescent="0.45">
      <c r="I34" s="17" t="s">
        <v>34</v>
      </c>
      <c r="L34" s="17">
        <v>0</v>
      </c>
      <c r="M34" s="1">
        <v>4</v>
      </c>
      <c r="N34" s="1">
        <v>9</v>
      </c>
      <c r="O34" s="1">
        <v>2</v>
      </c>
      <c r="P34" s="1">
        <v>5</v>
      </c>
      <c r="Q34" s="1">
        <v>1</v>
      </c>
      <c r="R34" s="1">
        <v>7</v>
      </c>
      <c r="S34" s="1">
        <v>1</v>
      </c>
      <c r="T34" s="1">
        <v>2</v>
      </c>
      <c r="U34" s="1">
        <v>17</v>
      </c>
      <c r="V34" s="1">
        <v>0</v>
      </c>
      <c r="W34" s="1">
        <v>5</v>
      </c>
      <c r="X34" s="1">
        <v>6</v>
      </c>
      <c r="Y34" s="1">
        <v>6</v>
      </c>
      <c r="Z34" s="1">
        <v>3</v>
      </c>
      <c r="AA34" s="1">
        <v>3</v>
      </c>
      <c r="AB34" s="1">
        <v>0</v>
      </c>
      <c r="AC34" s="1">
        <v>16</v>
      </c>
      <c r="AD34" s="1">
        <v>2</v>
      </c>
      <c r="AE34" s="1">
        <v>2</v>
      </c>
      <c r="AF34" s="1">
        <v>3</v>
      </c>
      <c r="AG34" s="1">
        <v>1</v>
      </c>
      <c r="AH34" s="1">
        <v>4</v>
      </c>
      <c r="AI34" s="1">
        <v>3</v>
      </c>
      <c r="AJ34" s="1">
        <v>3</v>
      </c>
      <c r="AK34" s="1">
        <v>3</v>
      </c>
      <c r="AL34" s="1">
        <v>5</v>
      </c>
      <c r="AM34" s="1">
        <v>0</v>
      </c>
      <c r="AN34" s="1">
        <v>0</v>
      </c>
      <c r="AO34" s="1">
        <v>3</v>
      </c>
      <c r="AP34" s="1">
        <v>13</v>
      </c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9:55" s="17" customFormat="1" ht="19.8" x14ac:dyDescent="0.45">
      <c r="I35" s="17" t="s">
        <v>35</v>
      </c>
      <c r="L35" s="17">
        <v>4</v>
      </c>
      <c r="M35" s="1">
        <v>2</v>
      </c>
      <c r="N35" s="1">
        <v>3</v>
      </c>
      <c r="O35" s="1">
        <v>0</v>
      </c>
      <c r="P35" s="1">
        <v>2</v>
      </c>
      <c r="Q35" s="1">
        <v>9</v>
      </c>
      <c r="R35" s="1">
        <v>5</v>
      </c>
      <c r="S35" s="1">
        <v>20</v>
      </c>
      <c r="T35" s="1">
        <v>1</v>
      </c>
      <c r="U35" s="1">
        <v>7</v>
      </c>
      <c r="V35" s="1">
        <v>8</v>
      </c>
      <c r="W35" s="1">
        <v>14</v>
      </c>
      <c r="X35" s="1">
        <v>6</v>
      </c>
      <c r="Y35" s="1">
        <v>3</v>
      </c>
      <c r="Z35" s="1">
        <v>15</v>
      </c>
      <c r="AA35" s="1">
        <v>2</v>
      </c>
      <c r="AB35" s="1">
        <v>0</v>
      </c>
      <c r="AC35" s="1">
        <v>2</v>
      </c>
      <c r="AD35" s="1">
        <v>0</v>
      </c>
      <c r="AE35" s="1">
        <v>20</v>
      </c>
      <c r="AF35" s="1">
        <v>0</v>
      </c>
      <c r="AG35" s="1">
        <v>1</v>
      </c>
      <c r="AH35" s="1">
        <v>10</v>
      </c>
      <c r="AI35" s="1">
        <v>9</v>
      </c>
      <c r="AJ35" s="1">
        <v>0</v>
      </c>
      <c r="AK35" s="1">
        <v>0</v>
      </c>
      <c r="AL35" s="1">
        <v>0</v>
      </c>
      <c r="AM35" s="1">
        <v>10</v>
      </c>
      <c r="AN35" s="1">
        <v>0</v>
      </c>
      <c r="AO35" s="1">
        <v>0</v>
      </c>
      <c r="AP35" s="1">
        <v>9</v>
      </c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9:55" s="17" customFormat="1" ht="19.8" x14ac:dyDescent="0.45">
      <c r="I36" s="17" t="s">
        <v>36</v>
      </c>
      <c r="L36" s="17">
        <v>3</v>
      </c>
      <c r="M36" s="1">
        <v>0</v>
      </c>
      <c r="N36" s="1">
        <v>2</v>
      </c>
      <c r="O36" s="1">
        <v>2</v>
      </c>
      <c r="P36" s="1">
        <v>2</v>
      </c>
      <c r="Q36" s="1">
        <v>44</v>
      </c>
      <c r="R36" s="1">
        <v>1</v>
      </c>
      <c r="S36" s="1">
        <v>0</v>
      </c>
      <c r="T36" s="1">
        <v>15</v>
      </c>
      <c r="U36" s="1">
        <v>18</v>
      </c>
      <c r="V36" s="1">
        <v>2</v>
      </c>
      <c r="W36" s="1">
        <v>3</v>
      </c>
      <c r="X36" s="1">
        <v>1</v>
      </c>
      <c r="Y36" s="1">
        <v>7</v>
      </c>
      <c r="Z36" s="1">
        <v>1</v>
      </c>
      <c r="AA36" s="1">
        <v>0</v>
      </c>
      <c r="AB36" s="1">
        <v>3</v>
      </c>
      <c r="AC36" s="1">
        <v>4</v>
      </c>
      <c r="AD36" s="1">
        <v>7</v>
      </c>
      <c r="AE36" s="1">
        <v>1</v>
      </c>
      <c r="AF36" s="1">
        <v>7</v>
      </c>
      <c r="AG36" s="1">
        <v>2</v>
      </c>
      <c r="AH36" s="1">
        <v>4</v>
      </c>
      <c r="AI36" s="1">
        <v>4</v>
      </c>
      <c r="AJ36" s="1">
        <v>7</v>
      </c>
      <c r="AK36" s="1">
        <v>18</v>
      </c>
      <c r="AL36" s="1">
        <v>0</v>
      </c>
      <c r="AM36" s="1">
        <v>7</v>
      </c>
      <c r="AN36" s="1">
        <v>4</v>
      </c>
      <c r="AO36" s="1">
        <v>5</v>
      </c>
      <c r="AP36" s="1">
        <v>3</v>
      </c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9:55" s="17" customFormat="1" ht="19.8" x14ac:dyDescent="0.45">
      <c r="I37" s="17" t="s">
        <v>37</v>
      </c>
      <c r="L37" s="17">
        <v>2</v>
      </c>
      <c r="M37" s="1">
        <v>5</v>
      </c>
      <c r="N37" s="1">
        <v>13</v>
      </c>
      <c r="O37" s="1">
        <v>4</v>
      </c>
      <c r="P37" s="1">
        <v>14</v>
      </c>
      <c r="Q37" s="1">
        <v>13</v>
      </c>
      <c r="R37" s="1">
        <v>0</v>
      </c>
      <c r="S37" s="1">
        <v>7</v>
      </c>
      <c r="T37" s="1">
        <v>2</v>
      </c>
      <c r="U37" s="1">
        <v>4</v>
      </c>
      <c r="V37" s="1">
        <v>2</v>
      </c>
      <c r="W37" s="1">
        <v>3</v>
      </c>
      <c r="X37" s="1">
        <v>7</v>
      </c>
      <c r="Y37" s="1">
        <v>3</v>
      </c>
      <c r="Z37" s="1">
        <v>1</v>
      </c>
      <c r="AA37" s="1">
        <v>0</v>
      </c>
      <c r="AB37" s="1">
        <v>11</v>
      </c>
      <c r="AC37" s="1">
        <v>5</v>
      </c>
      <c r="AD37" s="1">
        <v>0</v>
      </c>
      <c r="AE37" s="1">
        <v>3</v>
      </c>
      <c r="AF37" s="1">
        <v>2</v>
      </c>
      <c r="AG37" s="1">
        <v>1</v>
      </c>
      <c r="AH37" s="1">
        <v>1</v>
      </c>
      <c r="AI37" s="1">
        <v>51</v>
      </c>
      <c r="AJ37" s="1">
        <v>1</v>
      </c>
      <c r="AK37" s="1">
        <v>22</v>
      </c>
      <c r="AL37" s="1">
        <v>21</v>
      </c>
      <c r="AM37" s="1">
        <v>8</v>
      </c>
      <c r="AN37" s="1">
        <v>0</v>
      </c>
      <c r="AO37" s="1">
        <v>13</v>
      </c>
      <c r="AP37" s="1">
        <v>0</v>
      </c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9:55" s="17" customFormat="1" ht="19.8" x14ac:dyDescent="0.45"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9:55" x14ac:dyDescent="0.45">
      <c r="L39" s="7">
        <v>1</v>
      </c>
      <c r="M39" s="7">
        <v>2</v>
      </c>
      <c r="N39" s="7">
        <v>3</v>
      </c>
      <c r="O39" s="7">
        <v>4</v>
      </c>
      <c r="P39" s="7">
        <v>5</v>
      </c>
      <c r="Q39" s="7">
        <v>6</v>
      </c>
      <c r="R39" s="7">
        <v>7</v>
      </c>
      <c r="S39" s="7">
        <v>8</v>
      </c>
      <c r="T39" s="7">
        <v>9</v>
      </c>
      <c r="U39" s="7">
        <v>10</v>
      </c>
      <c r="V39" s="7">
        <v>11</v>
      </c>
      <c r="W39" s="7">
        <v>12</v>
      </c>
      <c r="X39" s="7">
        <v>13</v>
      </c>
      <c r="Y39" s="7">
        <v>14</v>
      </c>
      <c r="Z39" s="7">
        <v>15</v>
      </c>
      <c r="AA39" s="7">
        <v>16</v>
      </c>
      <c r="AB39" s="7">
        <v>17</v>
      </c>
      <c r="AC39" s="7">
        <v>18</v>
      </c>
      <c r="AD39" s="7">
        <v>19</v>
      </c>
      <c r="AE39" s="7">
        <v>20</v>
      </c>
      <c r="AF39" s="7">
        <v>21</v>
      </c>
      <c r="AG39" s="7">
        <v>22</v>
      </c>
      <c r="AH39" s="7">
        <v>23</v>
      </c>
      <c r="AI39" s="7">
        <v>24</v>
      </c>
      <c r="AJ39" s="7">
        <v>25</v>
      </c>
      <c r="AK39" s="7">
        <v>26</v>
      </c>
      <c r="AL39" s="7">
        <v>27</v>
      </c>
      <c r="AM39" s="7">
        <v>28</v>
      </c>
      <c r="AN39" s="7">
        <v>29</v>
      </c>
      <c r="AO39" s="7">
        <v>30</v>
      </c>
      <c r="AP39" s="7">
        <v>31</v>
      </c>
      <c r="AR39" s="25">
        <v>0</v>
      </c>
      <c r="AS39" s="25">
        <v>1</v>
      </c>
      <c r="AT39" s="25">
        <v>2</v>
      </c>
      <c r="AU39" s="25">
        <v>3</v>
      </c>
      <c r="AV39" s="25">
        <v>4</v>
      </c>
      <c r="AW39" s="25">
        <v>5</v>
      </c>
      <c r="AX39" s="25">
        <v>6</v>
      </c>
      <c r="AY39" s="25">
        <v>7</v>
      </c>
      <c r="AZ39" s="25">
        <v>8</v>
      </c>
      <c r="BA39" s="25">
        <v>9</v>
      </c>
      <c r="BB39" s="25" t="s">
        <v>38</v>
      </c>
    </row>
    <row r="40" spans="9:55" x14ac:dyDescent="0.45">
      <c r="I40" t="s">
        <v>39</v>
      </c>
      <c r="L40">
        <v>3</v>
      </c>
      <c r="M40">
        <v>4</v>
      </c>
      <c r="N40">
        <v>2</v>
      </c>
      <c r="O40">
        <v>1</v>
      </c>
      <c r="P40">
        <v>1</v>
      </c>
      <c r="Q40">
        <v>1</v>
      </c>
      <c r="R40">
        <v>4</v>
      </c>
      <c r="S40">
        <v>1</v>
      </c>
      <c r="T40">
        <v>2</v>
      </c>
      <c r="U40">
        <v>2</v>
      </c>
      <c r="V40">
        <v>3</v>
      </c>
      <c r="W40">
        <v>1</v>
      </c>
      <c r="X40">
        <v>2</v>
      </c>
      <c r="Y40">
        <v>3</v>
      </c>
      <c r="Z40">
        <v>3</v>
      </c>
      <c r="AA40">
        <v>5</v>
      </c>
      <c r="AB40">
        <v>2</v>
      </c>
      <c r="AC40">
        <v>4</v>
      </c>
      <c r="AD40">
        <v>5</v>
      </c>
      <c r="AE40">
        <v>3</v>
      </c>
      <c r="AF40">
        <v>4</v>
      </c>
      <c r="AG40">
        <v>6</v>
      </c>
      <c r="AH40">
        <v>3</v>
      </c>
      <c r="AI40">
        <v>0</v>
      </c>
      <c r="AJ40">
        <v>2</v>
      </c>
      <c r="AK40">
        <v>1</v>
      </c>
      <c r="AL40">
        <v>1</v>
      </c>
      <c r="AM40">
        <v>1</v>
      </c>
      <c r="AN40">
        <v>5</v>
      </c>
      <c r="AO40">
        <v>2</v>
      </c>
      <c r="AP40">
        <v>3</v>
      </c>
      <c r="AR40">
        <v>1</v>
      </c>
      <c r="AS40">
        <v>8</v>
      </c>
      <c r="AT40">
        <v>7</v>
      </c>
      <c r="AU40">
        <v>7</v>
      </c>
      <c r="AV40">
        <v>4</v>
      </c>
      <c r="AW40">
        <v>3</v>
      </c>
      <c r="AX40">
        <v>1</v>
      </c>
      <c r="AY40">
        <v>0</v>
      </c>
      <c r="AZ40">
        <v>0</v>
      </c>
      <c r="BA40">
        <v>0</v>
      </c>
      <c r="BB40">
        <v>0</v>
      </c>
    </row>
    <row r="41" spans="9:55" x14ac:dyDescent="0.45">
      <c r="I41" t="s">
        <v>19</v>
      </c>
      <c r="L41">
        <v>6</v>
      </c>
      <c r="M41">
        <v>3</v>
      </c>
      <c r="N41">
        <v>1</v>
      </c>
      <c r="O41">
        <v>4</v>
      </c>
      <c r="P41">
        <v>2</v>
      </c>
      <c r="Q41">
        <v>0</v>
      </c>
      <c r="R41" s="20">
        <v>2</v>
      </c>
      <c r="S41">
        <v>1</v>
      </c>
      <c r="T41">
        <v>0</v>
      </c>
      <c r="U41">
        <v>1</v>
      </c>
      <c r="V41">
        <v>6</v>
      </c>
      <c r="W41">
        <v>3</v>
      </c>
      <c r="X41">
        <v>0</v>
      </c>
      <c r="Y41">
        <v>3</v>
      </c>
      <c r="Z41">
        <v>0</v>
      </c>
      <c r="AA41">
        <v>4</v>
      </c>
      <c r="AB41">
        <v>5</v>
      </c>
      <c r="AC41" s="20">
        <v>0</v>
      </c>
      <c r="AD41">
        <v>4</v>
      </c>
      <c r="AE41" s="20">
        <v>1</v>
      </c>
      <c r="AF41">
        <v>2</v>
      </c>
      <c r="AG41" s="20">
        <v>0</v>
      </c>
      <c r="AH41" s="20">
        <v>1</v>
      </c>
      <c r="AI41">
        <v>0</v>
      </c>
      <c r="AJ41">
        <v>3</v>
      </c>
      <c r="AK41">
        <v>5</v>
      </c>
      <c r="AL41">
        <v>4</v>
      </c>
      <c r="AM41">
        <v>1</v>
      </c>
      <c r="AN41">
        <v>3</v>
      </c>
      <c r="AO41">
        <v>3</v>
      </c>
      <c r="AP41">
        <v>2</v>
      </c>
      <c r="AR41">
        <v>7</v>
      </c>
      <c r="AS41">
        <v>6</v>
      </c>
      <c r="AT41">
        <v>4</v>
      </c>
      <c r="AU41">
        <v>6</v>
      </c>
      <c r="AV41">
        <v>4</v>
      </c>
      <c r="AW41">
        <v>2</v>
      </c>
      <c r="AX41">
        <v>2</v>
      </c>
      <c r="AY41">
        <v>0</v>
      </c>
      <c r="AZ41">
        <v>0</v>
      </c>
      <c r="BA41">
        <v>0</v>
      </c>
      <c r="BB41">
        <v>0</v>
      </c>
    </row>
    <row r="42" spans="9:55" x14ac:dyDescent="0.45">
      <c r="I42" t="s">
        <v>20</v>
      </c>
      <c r="L42">
        <v>0</v>
      </c>
      <c r="M42">
        <v>0</v>
      </c>
      <c r="N42" s="21">
        <v>0</v>
      </c>
      <c r="O42">
        <v>0</v>
      </c>
      <c r="P42">
        <v>0</v>
      </c>
      <c r="Q42">
        <v>0</v>
      </c>
      <c r="R42" s="21">
        <v>1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 s="21">
        <v>0</v>
      </c>
      <c r="Z42">
        <v>1</v>
      </c>
      <c r="AA42">
        <v>1</v>
      </c>
      <c r="AB42">
        <v>0</v>
      </c>
      <c r="AC42">
        <v>0</v>
      </c>
      <c r="AD42">
        <v>0</v>
      </c>
      <c r="AE42">
        <v>1</v>
      </c>
      <c r="AF42" s="21">
        <v>0</v>
      </c>
      <c r="AG42">
        <v>3</v>
      </c>
      <c r="AH42">
        <v>1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 s="21">
        <v>0</v>
      </c>
      <c r="AP42">
        <v>0</v>
      </c>
      <c r="AR42">
        <v>25</v>
      </c>
      <c r="AS42">
        <v>5</v>
      </c>
      <c r="AT42">
        <v>0</v>
      </c>
      <c r="AU42">
        <v>1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</row>
    <row r="43" spans="9:55" x14ac:dyDescent="0.45">
      <c r="I43" t="s">
        <v>40</v>
      </c>
      <c r="L43">
        <v>6</v>
      </c>
      <c r="M43">
        <v>6</v>
      </c>
      <c r="N43">
        <v>3</v>
      </c>
      <c r="O43">
        <v>8</v>
      </c>
      <c r="P43">
        <v>3</v>
      </c>
      <c r="Q43" s="20">
        <v>0</v>
      </c>
      <c r="R43">
        <v>3</v>
      </c>
      <c r="S43" s="20">
        <v>3</v>
      </c>
      <c r="T43">
        <v>1</v>
      </c>
      <c r="U43">
        <v>5</v>
      </c>
      <c r="V43">
        <v>6</v>
      </c>
      <c r="W43">
        <v>5</v>
      </c>
      <c r="X43">
        <v>4</v>
      </c>
      <c r="Y43">
        <v>4</v>
      </c>
      <c r="Z43">
        <v>5</v>
      </c>
      <c r="AA43">
        <v>1</v>
      </c>
      <c r="AB43" s="20">
        <v>3</v>
      </c>
      <c r="AC43">
        <v>6</v>
      </c>
      <c r="AD43" s="20">
        <v>3</v>
      </c>
      <c r="AE43">
        <v>6</v>
      </c>
      <c r="AF43" s="20">
        <v>4</v>
      </c>
      <c r="AG43" s="20">
        <v>4</v>
      </c>
      <c r="AH43" s="20">
        <v>3</v>
      </c>
      <c r="AI43" s="20">
        <v>1</v>
      </c>
      <c r="AJ43">
        <v>3</v>
      </c>
      <c r="AK43">
        <v>3</v>
      </c>
      <c r="AL43">
        <v>4</v>
      </c>
      <c r="AM43">
        <v>4</v>
      </c>
      <c r="AN43">
        <v>0</v>
      </c>
      <c r="AO43">
        <v>2</v>
      </c>
      <c r="AP43">
        <v>2</v>
      </c>
      <c r="AR43">
        <v>2</v>
      </c>
      <c r="AS43">
        <v>3</v>
      </c>
      <c r="AT43">
        <v>2</v>
      </c>
      <c r="AU43">
        <v>9</v>
      </c>
      <c r="AV43">
        <v>6</v>
      </c>
      <c r="AW43">
        <v>3</v>
      </c>
      <c r="AX43">
        <v>5</v>
      </c>
      <c r="AY43">
        <v>0</v>
      </c>
      <c r="AZ43">
        <v>1</v>
      </c>
      <c r="BA43">
        <v>0</v>
      </c>
      <c r="BB43">
        <v>0</v>
      </c>
    </row>
    <row r="44" spans="9:55" x14ac:dyDescent="0.45">
      <c r="I44" t="s">
        <v>22</v>
      </c>
      <c r="L44">
        <v>3</v>
      </c>
      <c r="M44">
        <v>0</v>
      </c>
      <c r="N44">
        <v>1</v>
      </c>
      <c r="O44">
        <v>0</v>
      </c>
      <c r="P44" s="21">
        <v>0</v>
      </c>
      <c r="Q44">
        <v>1</v>
      </c>
      <c r="R44">
        <v>1</v>
      </c>
      <c r="S44">
        <v>1</v>
      </c>
      <c r="T44" s="21">
        <v>1</v>
      </c>
      <c r="U44">
        <v>0</v>
      </c>
      <c r="V44">
        <v>1</v>
      </c>
      <c r="W44">
        <v>0</v>
      </c>
      <c r="X44">
        <v>0</v>
      </c>
      <c r="Y44">
        <v>1</v>
      </c>
      <c r="Z44">
        <v>0</v>
      </c>
      <c r="AA44" s="21">
        <v>1</v>
      </c>
      <c r="AB44">
        <v>3</v>
      </c>
      <c r="AC44" s="21">
        <v>1</v>
      </c>
      <c r="AD44">
        <v>5</v>
      </c>
      <c r="AE44" s="21">
        <v>2</v>
      </c>
      <c r="AF44" s="21">
        <v>2</v>
      </c>
      <c r="AG44" s="21">
        <v>1</v>
      </c>
      <c r="AH44">
        <v>1</v>
      </c>
      <c r="AI44" s="21">
        <v>0</v>
      </c>
      <c r="AJ44" s="21">
        <v>0</v>
      </c>
      <c r="AK44">
        <v>0</v>
      </c>
      <c r="AL44">
        <v>1</v>
      </c>
      <c r="AM44">
        <v>0</v>
      </c>
      <c r="AN44">
        <v>2</v>
      </c>
      <c r="AO44">
        <v>0</v>
      </c>
      <c r="AP44">
        <v>2</v>
      </c>
      <c r="AR44">
        <v>12</v>
      </c>
      <c r="AS44">
        <v>12</v>
      </c>
      <c r="AT44">
        <v>4</v>
      </c>
      <c r="AU44">
        <v>2</v>
      </c>
      <c r="AV44">
        <v>0</v>
      </c>
      <c r="AW44">
        <v>1</v>
      </c>
      <c r="AX44">
        <v>0</v>
      </c>
      <c r="AY44">
        <v>0</v>
      </c>
      <c r="AZ44">
        <v>0</v>
      </c>
      <c r="BA44">
        <v>0</v>
      </c>
      <c r="BB44">
        <v>0</v>
      </c>
    </row>
    <row r="46" spans="9:55" x14ac:dyDescent="0.45">
      <c r="I46" t="s">
        <v>41</v>
      </c>
      <c r="L46" s="22">
        <v>20</v>
      </c>
      <c r="M46" s="22">
        <v>19</v>
      </c>
      <c r="N46" s="22">
        <v>19</v>
      </c>
      <c r="O46" s="22">
        <v>18</v>
      </c>
      <c r="P46" s="22">
        <v>15</v>
      </c>
      <c r="Q46" s="22">
        <v>4</v>
      </c>
      <c r="R46" s="22">
        <v>22</v>
      </c>
      <c r="S46" s="22">
        <v>12</v>
      </c>
      <c r="T46" s="22">
        <v>16</v>
      </c>
      <c r="U46" s="22">
        <v>15</v>
      </c>
      <c r="V46" s="22">
        <v>23</v>
      </c>
      <c r="W46" s="22">
        <v>12</v>
      </c>
      <c r="X46" s="22">
        <v>20</v>
      </c>
      <c r="Y46" s="22">
        <v>21</v>
      </c>
      <c r="Z46" s="22">
        <v>19</v>
      </c>
      <c r="AA46" s="22">
        <v>19</v>
      </c>
      <c r="AB46" s="22">
        <v>7</v>
      </c>
      <c r="AC46" s="22">
        <v>16</v>
      </c>
      <c r="AD46" s="22">
        <v>17</v>
      </c>
      <c r="AE46" s="22">
        <v>24</v>
      </c>
      <c r="AF46" s="22">
        <v>21</v>
      </c>
      <c r="AG46" s="22">
        <v>11</v>
      </c>
      <c r="AH46" s="22">
        <v>15</v>
      </c>
      <c r="AI46" s="22">
        <v>14</v>
      </c>
      <c r="AJ46" s="22">
        <v>15</v>
      </c>
      <c r="AK46" s="22">
        <v>18</v>
      </c>
      <c r="AL46" s="22">
        <v>15</v>
      </c>
      <c r="AM46" s="22">
        <v>14</v>
      </c>
      <c r="AN46" s="22">
        <v>18</v>
      </c>
      <c r="AO46" s="22">
        <v>17</v>
      </c>
      <c r="AP46" s="22">
        <v>19</v>
      </c>
    </row>
    <row r="47" spans="9:55" x14ac:dyDescent="0.45">
      <c r="I47" t="s">
        <v>42</v>
      </c>
      <c r="L47" s="22">
        <v>6</v>
      </c>
      <c r="M47" s="22">
        <v>8</v>
      </c>
      <c r="N47" s="22">
        <v>8</v>
      </c>
      <c r="O47" s="22">
        <v>13</v>
      </c>
      <c r="P47" s="22">
        <v>20</v>
      </c>
      <c r="Q47" s="22">
        <v>31</v>
      </c>
      <c r="R47" s="22">
        <v>3</v>
      </c>
      <c r="S47" s="22">
        <v>27</v>
      </c>
      <c r="T47" s="22">
        <v>18</v>
      </c>
      <c r="U47" s="22">
        <v>20</v>
      </c>
      <c r="V47" s="22">
        <v>2</v>
      </c>
      <c r="W47" s="22">
        <v>27</v>
      </c>
      <c r="X47" s="22">
        <v>6</v>
      </c>
      <c r="Y47" s="22">
        <v>4</v>
      </c>
      <c r="Z47" s="22">
        <v>8</v>
      </c>
      <c r="AA47" s="22">
        <v>8</v>
      </c>
      <c r="AB47" s="22">
        <v>30</v>
      </c>
      <c r="AC47" s="22">
        <v>18</v>
      </c>
      <c r="AD47" s="22">
        <v>16</v>
      </c>
      <c r="AE47" s="22">
        <v>1</v>
      </c>
      <c r="AF47" s="22">
        <v>4</v>
      </c>
      <c r="AG47" s="22">
        <v>29</v>
      </c>
      <c r="AH47" s="22">
        <v>20</v>
      </c>
      <c r="AI47" s="22">
        <v>25</v>
      </c>
      <c r="AJ47" s="22">
        <v>20</v>
      </c>
      <c r="AK47" s="22">
        <v>13</v>
      </c>
      <c r="AL47" s="22">
        <v>20</v>
      </c>
      <c r="AM47" s="22">
        <v>25</v>
      </c>
      <c r="AN47" s="22">
        <v>13</v>
      </c>
      <c r="AO47" s="22">
        <v>16</v>
      </c>
      <c r="AP47" s="22">
        <v>8</v>
      </c>
    </row>
    <row r="49" spans="1:44" x14ac:dyDescent="0.45">
      <c r="I49" t="s">
        <v>9</v>
      </c>
    </row>
    <row r="50" spans="1:44" x14ac:dyDescent="0.45">
      <c r="H50" s="24"/>
      <c r="L50" s="7">
        <v>1</v>
      </c>
      <c r="M50" s="7">
        <v>2</v>
      </c>
      <c r="N50" s="7">
        <v>3</v>
      </c>
      <c r="O50" s="7">
        <v>4</v>
      </c>
      <c r="P50" s="7">
        <v>5</v>
      </c>
      <c r="Q50" s="7">
        <v>6</v>
      </c>
      <c r="R50" s="7">
        <v>7</v>
      </c>
      <c r="S50" s="7">
        <v>8</v>
      </c>
      <c r="T50" s="7">
        <v>9</v>
      </c>
      <c r="U50" s="7">
        <v>10</v>
      </c>
      <c r="V50" s="7">
        <v>11</v>
      </c>
      <c r="W50" s="7">
        <v>12</v>
      </c>
      <c r="X50" s="7">
        <v>13</v>
      </c>
      <c r="Y50" s="7">
        <v>14</v>
      </c>
      <c r="Z50" s="7">
        <v>15</v>
      </c>
      <c r="AA50" s="7">
        <v>16</v>
      </c>
      <c r="AB50" s="7">
        <v>17</v>
      </c>
      <c r="AC50" s="7">
        <v>18</v>
      </c>
      <c r="AD50" s="7">
        <v>19</v>
      </c>
      <c r="AE50" s="7">
        <v>20</v>
      </c>
      <c r="AF50" s="7">
        <v>21</v>
      </c>
      <c r="AG50" s="7">
        <v>22</v>
      </c>
      <c r="AH50" s="7">
        <v>23</v>
      </c>
      <c r="AI50" s="7">
        <v>24</v>
      </c>
      <c r="AJ50" s="7">
        <v>25</v>
      </c>
      <c r="AK50" s="7">
        <v>26</v>
      </c>
      <c r="AL50" s="7">
        <v>27</v>
      </c>
      <c r="AM50" s="7">
        <v>28</v>
      </c>
      <c r="AN50" s="7">
        <v>29</v>
      </c>
      <c r="AO50" s="7">
        <v>30</v>
      </c>
      <c r="AP50" s="7">
        <v>31</v>
      </c>
    </row>
    <row r="51" spans="1:44" x14ac:dyDescent="0.45">
      <c r="L51" s="26" t="str">
        <f>IF(COUNTIF(L52:L57,"●")&gt;0,"","〇")</f>
        <v>〇</v>
      </c>
      <c r="M51" s="26" t="str">
        <f t="shared" ref="M51:AP51" si="0">IF(COUNTIF(M52:M57,"●")&gt;0,"","〇")</f>
        <v>〇</v>
      </c>
      <c r="N51" s="26" t="str">
        <f t="shared" si="0"/>
        <v>〇</v>
      </c>
      <c r="O51" s="26" t="str">
        <f t="shared" si="0"/>
        <v>〇</v>
      </c>
      <c r="P51" s="26" t="str">
        <f t="shared" si="0"/>
        <v/>
      </c>
      <c r="Q51" s="26" t="str">
        <f t="shared" si="0"/>
        <v/>
      </c>
      <c r="R51" s="26" t="str">
        <f t="shared" si="0"/>
        <v>〇</v>
      </c>
      <c r="S51" s="26" t="str">
        <f t="shared" si="0"/>
        <v/>
      </c>
      <c r="T51" s="26" t="str">
        <f t="shared" si="0"/>
        <v>〇</v>
      </c>
      <c r="U51" s="26" t="str">
        <f t="shared" si="0"/>
        <v>〇</v>
      </c>
      <c r="V51" s="26" t="str">
        <f t="shared" si="0"/>
        <v>〇</v>
      </c>
      <c r="W51" s="26" t="str">
        <f t="shared" si="0"/>
        <v/>
      </c>
      <c r="X51" s="26" t="str">
        <f t="shared" si="0"/>
        <v>〇</v>
      </c>
      <c r="Y51" s="26" t="str">
        <f t="shared" si="0"/>
        <v>〇</v>
      </c>
      <c r="Z51" s="26" t="str">
        <f t="shared" si="0"/>
        <v>〇</v>
      </c>
      <c r="AA51" s="26" t="str">
        <f t="shared" si="0"/>
        <v/>
      </c>
      <c r="AB51" s="26" t="str">
        <f t="shared" si="0"/>
        <v/>
      </c>
      <c r="AC51" s="26" t="str">
        <f t="shared" si="0"/>
        <v/>
      </c>
      <c r="AD51" s="26" t="str">
        <f t="shared" si="0"/>
        <v>〇</v>
      </c>
      <c r="AE51" s="26" t="str">
        <f t="shared" si="0"/>
        <v>〇</v>
      </c>
      <c r="AF51" s="26" t="str">
        <f t="shared" si="0"/>
        <v>〇</v>
      </c>
      <c r="AG51" s="26" t="str">
        <f t="shared" si="0"/>
        <v/>
      </c>
      <c r="AH51" s="26" t="str">
        <f t="shared" si="0"/>
        <v>〇</v>
      </c>
      <c r="AI51" s="26" t="str">
        <f t="shared" si="0"/>
        <v/>
      </c>
      <c r="AJ51" s="26" t="str">
        <f t="shared" si="0"/>
        <v/>
      </c>
      <c r="AK51" s="26" t="str">
        <f t="shared" si="0"/>
        <v>〇</v>
      </c>
      <c r="AL51" s="26" t="str">
        <f t="shared" si="0"/>
        <v>〇</v>
      </c>
      <c r="AM51" s="26" t="str">
        <f t="shared" si="0"/>
        <v>〇</v>
      </c>
      <c r="AN51" s="26" t="str">
        <f t="shared" si="0"/>
        <v>〇</v>
      </c>
      <c r="AO51" s="26" t="str">
        <f t="shared" si="0"/>
        <v/>
      </c>
      <c r="AP51" s="26" t="str">
        <f t="shared" si="0"/>
        <v>〇</v>
      </c>
      <c r="AR51" s="27">
        <f>COUNTIF(L51:AP51,"")</f>
        <v>11</v>
      </c>
    </row>
    <row r="52" spans="1:44" ht="19.8" x14ac:dyDescent="0.45">
      <c r="A52" t="s">
        <v>43</v>
      </c>
      <c r="F52">
        <v>24</v>
      </c>
      <c r="G52">
        <v>6</v>
      </c>
      <c r="H52">
        <v>12</v>
      </c>
      <c r="L52" s="2" t="str">
        <f>IF(COUNTIF($F52:$K52,L$1)&gt;0,"●","")</f>
        <v/>
      </c>
      <c r="M52" s="2" t="str">
        <f t="shared" ref="M52:AP57" si="1">IF(COUNTIF($F52:$K52,M$1)&gt;0,"●","")</f>
        <v/>
      </c>
      <c r="N52" s="2" t="str">
        <f t="shared" si="1"/>
        <v/>
      </c>
      <c r="O52" s="2" t="str">
        <f t="shared" si="1"/>
        <v/>
      </c>
      <c r="P52" s="2" t="str">
        <f t="shared" si="1"/>
        <v/>
      </c>
      <c r="Q52" s="2" t="str">
        <f t="shared" si="1"/>
        <v>●</v>
      </c>
      <c r="R52" s="2" t="str">
        <f t="shared" si="1"/>
        <v/>
      </c>
      <c r="S52" s="2" t="str">
        <f t="shared" si="1"/>
        <v/>
      </c>
      <c r="T52" s="2" t="str">
        <f t="shared" si="1"/>
        <v/>
      </c>
      <c r="U52" s="2" t="str">
        <f t="shared" si="1"/>
        <v/>
      </c>
      <c r="V52" s="2" t="str">
        <f t="shared" si="1"/>
        <v/>
      </c>
      <c r="W52" s="2" t="str">
        <f t="shared" si="1"/>
        <v>●</v>
      </c>
      <c r="X52" s="2" t="str">
        <f t="shared" si="1"/>
        <v/>
      </c>
      <c r="Y52" s="2" t="str">
        <f t="shared" si="1"/>
        <v/>
      </c>
      <c r="Z52" s="2" t="str">
        <f t="shared" si="1"/>
        <v/>
      </c>
      <c r="AA52" s="2" t="str">
        <f t="shared" si="1"/>
        <v/>
      </c>
      <c r="AB52" s="2" t="str">
        <f t="shared" si="1"/>
        <v/>
      </c>
      <c r="AC52" s="2" t="str">
        <f t="shared" si="1"/>
        <v/>
      </c>
      <c r="AD52" s="2" t="str">
        <f t="shared" si="1"/>
        <v/>
      </c>
      <c r="AE52" s="2" t="str">
        <f t="shared" si="1"/>
        <v/>
      </c>
      <c r="AF52" s="2" t="str">
        <f t="shared" si="1"/>
        <v/>
      </c>
      <c r="AG52" s="2" t="str">
        <f t="shared" si="1"/>
        <v/>
      </c>
      <c r="AH52" s="2" t="str">
        <f t="shared" si="1"/>
        <v/>
      </c>
      <c r="AI52" s="2" t="str">
        <f t="shared" si="1"/>
        <v>●</v>
      </c>
      <c r="AJ52" s="2" t="str">
        <f t="shared" si="1"/>
        <v/>
      </c>
      <c r="AK52" s="2" t="str">
        <f t="shared" si="1"/>
        <v/>
      </c>
      <c r="AL52" s="2" t="str">
        <f t="shared" si="1"/>
        <v/>
      </c>
      <c r="AM52" s="2" t="str">
        <f t="shared" si="1"/>
        <v/>
      </c>
      <c r="AN52" s="2" t="str">
        <f t="shared" si="1"/>
        <v/>
      </c>
      <c r="AO52" s="2" t="str">
        <f t="shared" si="1"/>
        <v/>
      </c>
      <c r="AP52" s="2" t="str">
        <f t="shared" si="1"/>
        <v/>
      </c>
      <c r="AR52" s="17" t="s">
        <v>44</v>
      </c>
    </row>
    <row r="53" spans="1:44" ht="19.8" x14ac:dyDescent="0.45">
      <c r="A53" t="s">
        <v>45</v>
      </c>
      <c r="F53">
        <v>18</v>
      </c>
      <c r="L53" s="2" t="str">
        <f t="shared" ref="L53:L55" si="2">IF(COUNTIF($F53:$K53,L$1)&gt;0,"●","")</f>
        <v/>
      </c>
      <c r="M53" s="2" t="str">
        <f t="shared" si="1"/>
        <v/>
      </c>
      <c r="N53" s="2" t="str">
        <f t="shared" si="1"/>
        <v/>
      </c>
      <c r="O53" s="2" t="str">
        <f t="shared" si="1"/>
        <v/>
      </c>
      <c r="P53" s="2" t="str">
        <f t="shared" si="1"/>
        <v/>
      </c>
      <c r="Q53" s="2" t="str">
        <f t="shared" si="1"/>
        <v/>
      </c>
      <c r="R53" s="2" t="str">
        <f t="shared" si="1"/>
        <v/>
      </c>
      <c r="S53" s="2" t="str">
        <f t="shared" si="1"/>
        <v/>
      </c>
      <c r="T53" s="2" t="str">
        <f t="shared" si="1"/>
        <v/>
      </c>
      <c r="U53" s="2" t="str">
        <f t="shared" si="1"/>
        <v/>
      </c>
      <c r="V53" s="2" t="str">
        <f t="shared" si="1"/>
        <v/>
      </c>
      <c r="W53" s="2" t="str">
        <f t="shared" si="1"/>
        <v/>
      </c>
      <c r="X53" s="2" t="str">
        <f t="shared" si="1"/>
        <v/>
      </c>
      <c r="Y53" s="2" t="str">
        <f t="shared" si="1"/>
        <v/>
      </c>
      <c r="Z53" s="2" t="str">
        <f t="shared" si="1"/>
        <v/>
      </c>
      <c r="AA53" s="2" t="str">
        <f t="shared" si="1"/>
        <v/>
      </c>
      <c r="AB53" s="2" t="str">
        <f t="shared" si="1"/>
        <v/>
      </c>
      <c r="AC53" s="2" t="str">
        <f t="shared" si="1"/>
        <v>●</v>
      </c>
      <c r="AD53" s="2" t="str">
        <f t="shared" si="1"/>
        <v/>
      </c>
      <c r="AE53" s="2" t="str">
        <f t="shared" si="1"/>
        <v/>
      </c>
      <c r="AF53" s="2" t="str">
        <f t="shared" si="1"/>
        <v/>
      </c>
      <c r="AG53" s="2" t="str">
        <f t="shared" si="1"/>
        <v/>
      </c>
      <c r="AH53" s="2" t="str">
        <f t="shared" si="1"/>
        <v/>
      </c>
      <c r="AI53" s="2" t="str">
        <f t="shared" si="1"/>
        <v/>
      </c>
      <c r="AJ53" s="2" t="str">
        <f t="shared" si="1"/>
        <v/>
      </c>
      <c r="AK53" s="2" t="str">
        <f t="shared" si="1"/>
        <v/>
      </c>
      <c r="AL53" s="2" t="str">
        <f t="shared" si="1"/>
        <v/>
      </c>
      <c r="AM53" s="2" t="str">
        <f t="shared" si="1"/>
        <v/>
      </c>
      <c r="AN53" s="2" t="str">
        <f t="shared" si="1"/>
        <v/>
      </c>
      <c r="AO53" s="2" t="str">
        <f t="shared" si="1"/>
        <v/>
      </c>
      <c r="AP53" s="2" t="str">
        <f t="shared" si="1"/>
        <v/>
      </c>
      <c r="AR53" s="17" t="s">
        <v>46</v>
      </c>
    </row>
    <row r="54" spans="1:44" ht="19.8" x14ac:dyDescent="0.45">
      <c r="A54" t="s">
        <v>47</v>
      </c>
      <c r="F54">
        <v>30</v>
      </c>
      <c r="L54" s="2" t="str">
        <f t="shared" si="2"/>
        <v/>
      </c>
      <c r="M54" s="2" t="str">
        <f t="shared" si="1"/>
        <v/>
      </c>
      <c r="N54" s="2" t="str">
        <f t="shared" si="1"/>
        <v/>
      </c>
      <c r="O54" s="2" t="str">
        <f t="shared" si="1"/>
        <v/>
      </c>
      <c r="P54" s="2" t="str">
        <f t="shared" si="1"/>
        <v/>
      </c>
      <c r="Q54" s="2" t="str">
        <f t="shared" si="1"/>
        <v/>
      </c>
      <c r="R54" s="2" t="str">
        <f t="shared" si="1"/>
        <v/>
      </c>
      <c r="S54" s="2" t="str">
        <f t="shared" si="1"/>
        <v/>
      </c>
      <c r="T54" s="2" t="str">
        <f t="shared" si="1"/>
        <v/>
      </c>
      <c r="U54" s="2" t="str">
        <f t="shared" si="1"/>
        <v/>
      </c>
      <c r="V54" s="2" t="str">
        <f t="shared" si="1"/>
        <v/>
      </c>
      <c r="W54" s="2" t="str">
        <f t="shared" si="1"/>
        <v/>
      </c>
      <c r="X54" s="2" t="str">
        <f t="shared" si="1"/>
        <v/>
      </c>
      <c r="Y54" s="2" t="str">
        <f t="shared" si="1"/>
        <v/>
      </c>
      <c r="Z54" s="2" t="str">
        <f t="shared" si="1"/>
        <v/>
      </c>
      <c r="AA54" s="2" t="str">
        <f t="shared" si="1"/>
        <v/>
      </c>
      <c r="AB54" s="2" t="str">
        <f t="shared" si="1"/>
        <v/>
      </c>
      <c r="AC54" s="2" t="str">
        <f t="shared" si="1"/>
        <v/>
      </c>
      <c r="AD54" s="2" t="str">
        <f t="shared" si="1"/>
        <v/>
      </c>
      <c r="AE54" s="2" t="str">
        <f t="shared" si="1"/>
        <v/>
      </c>
      <c r="AF54" s="2" t="str">
        <f t="shared" si="1"/>
        <v/>
      </c>
      <c r="AG54" s="2" t="str">
        <f t="shared" si="1"/>
        <v/>
      </c>
      <c r="AH54" s="2" t="str">
        <f t="shared" si="1"/>
        <v/>
      </c>
      <c r="AI54" s="2" t="str">
        <f t="shared" si="1"/>
        <v/>
      </c>
      <c r="AJ54" s="2" t="str">
        <f t="shared" si="1"/>
        <v/>
      </c>
      <c r="AK54" s="2" t="str">
        <f t="shared" si="1"/>
        <v/>
      </c>
      <c r="AL54" s="2" t="str">
        <f t="shared" si="1"/>
        <v/>
      </c>
      <c r="AM54" s="2" t="str">
        <f t="shared" si="1"/>
        <v/>
      </c>
      <c r="AN54" s="2" t="str">
        <f t="shared" si="1"/>
        <v/>
      </c>
      <c r="AO54" s="2" t="str">
        <f t="shared" si="1"/>
        <v>●</v>
      </c>
      <c r="AP54" s="2" t="str">
        <f t="shared" si="1"/>
        <v/>
      </c>
      <c r="AR54" s="17" t="s">
        <v>46</v>
      </c>
    </row>
    <row r="55" spans="1:44" ht="19.8" x14ac:dyDescent="0.45">
      <c r="A55" t="s">
        <v>48</v>
      </c>
      <c r="F55">
        <v>6</v>
      </c>
      <c r="G55">
        <v>24</v>
      </c>
      <c r="H55">
        <v>8</v>
      </c>
      <c r="I55">
        <v>16</v>
      </c>
      <c r="L55" s="2" t="str">
        <f t="shared" si="2"/>
        <v/>
      </c>
      <c r="M55" s="2" t="str">
        <f t="shared" si="1"/>
        <v/>
      </c>
      <c r="N55" s="2" t="str">
        <f t="shared" si="1"/>
        <v/>
      </c>
      <c r="O55" s="2" t="str">
        <f t="shared" si="1"/>
        <v/>
      </c>
      <c r="P55" s="2" t="str">
        <f t="shared" si="1"/>
        <v/>
      </c>
      <c r="Q55" s="2" t="str">
        <f t="shared" si="1"/>
        <v>●</v>
      </c>
      <c r="R55" s="2" t="str">
        <f t="shared" si="1"/>
        <v/>
      </c>
      <c r="S55" s="2" t="str">
        <f t="shared" si="1"/>
        <v>●</v>
      </c>
      <c r="T55" s="2" t="str">
        <f t="shared" si="1"/>
        <v/>
      </c>
      <c r="U55" s="2" t="str">
        <f t="shared" si="1"/>
        <v/>
      </c>
      <c r="V55" s="2" t="str">
        <f t="shared" si="1"/>
        <v/>
      </c>
      <c r="W55" s="2" t="str">
        <f t="shared" si="1"/>
        <v/>
      </c>
      <c r="X55" s="2" t="str">
        <f t="shared" si="1"/>
        <v/>
      </c>
      <c r="Y55" s="2" t="str">
        <f t="shared" si="1"/>
        <v/>
      </c>
      <c r="Z55" s="2" t="str">
        <f t="shared" si="1"/>
        <v/>
      </c>
      <c r="AA55" s="2" t="str">
        <f t="shared" si="1"/>
        <v>●</v>
      </c>
      <c r="AB55" s="2" t="str">
        <f t="shared" si="1"/>
        <v/>
      </c>
      <c r="AC55" s="2" t="str">
        <f t="shared" si="1"/>
        <v/>
      </c>
      <c r="AD55" s="2" t="str">
        <f t="shared" si="1"/>
        <v/>
      </c>
      <c r="AE55" s="2" t="str">
        <f t="shared" si="1"/>
        <v/>
      </c>
      <c r="AF55" s="2" t="str">
        <f t="shared" si="1"/>
        <v/>
      </c>
      <c r="AG55" s="2" t="str">
        <f t="shared" si="1"/>
        <v/>
      </c>
      <c r="AH55" s="2" t="str">
        <f t="shared" si="1"/>
        <v/>
      </c>
      <c r="AI55" s="2" t="str">
        <f t="shared" si="1"/>
        <v>●</v>
      </c>
      <c r="AJ55" s="2" t="str">
        <f t="shared" si="1"/>
        <v/>
      </c>
      <c r="AK55" s="2" t="str">
        <f t="shared" si="1"/>
        <v/>
      </c>
      <c r="AL55" s="2" t="str">
        <f t="shared" si="1"/>
        <v/>
      </c>
      <c r="AM55" s="2" t="str">
        <f t="shared" si="1"/>
        <v/>
      </c>
      <c r="AN55" s="2" t="str">
        <f t="shared" si="1"/>
        <v/>
      </c>
      <c r="AO55" s="2" t="str">
        <f t="shared" si="1"/>
        <v/>
      </c>
      <c r="AP55" s="2" t="str">
        <f t="shared" si="1"/>
        <v/>
      </c>
      <c r="AR55" s="17" t="s">
        <v>49</v>
      </c>
    </row>
    <row r="56" spans="1:44" ht="19.8" x14ac:dyDescent="0.45">
      <c r="A56" s="17" t="s">
        <v>50</v>
      </c>
      <c r="F56">
        <v>24</v>
      </c>
      <c r="G56">
        <v>5</v>
      </c>
      <c r="H56">
        <v>25</v>
      </c>
      <c r="L56" s="2" t="str">
        <f>IF(COUNTIF($F56:$K56,L$1)&gt;0,"●","")</f>
        <v/>
      </c>
      <c r="M56" s="2" t="str">
        <f t="shared" si="1"/>
        <v/>
      </c>
      <c r="N56" s="2" t="str">
        <f t="shared" si="1"/>
        <v/>
      </c>
      <c r="O56" s="2" t="str">
        <f t="shared" si="1"/>
        <v/>
      </c>
      <c r="P56" s="2" t="str">
        <f t="shared" si="1"/>
        <v>●</v>
      </c>
      <c r="Q56" s="2" t="str">
        <f t="shared" si="1"/>
        <v/>
      </c>
      <c r="R56" s="2" t="str">
        <f t="shared" si="1"/>
        <v/>
      </c>
      <c r="S56" s="2" t="str">
        <f t="shared" si="1"/>
        <v/>
      </c>
      <c r="T56" s="2" t="str">
        <f t="shared" si="1"/>
        <v/>
      </c>
      <c r="U56" s="2" t="str">
        <f t="shared" si="1"/>
        <v/>
      </c>
      <c r="V56" s="2" t="str">
        <f t="shared" si="1"/>
        <v/>
      </c>
      <c r="W56" s="2" t="str">
        <f t="shared" si="1"/>
        <v/>
      </c>
      <c r="X56" s="2" t="str">
        <f t="shared" si="1"/>
        <v/>
      </c>
      <c r="Y56" s="2" t="str">
        <f t="shared" si="1"/>
        <v/>
      </c>
      <c r="Z56" s="2" t="str">
        <f t="shared" si="1"/>
        <v/>
      </c>
      <c r="AA56" s="2" t="str">
        <f t="shared" si="1"/>
        <v/>
      </c>
      <c r="AB56" s="2" t="str">
        <f t="shared" si="1"/>
        <v/>
      </c>
      <c r="AC56" s="2" t="str">
        <f t="shared" si="1"/>
        <v/>
      </c>
      <c r="AD56" s="2" t="str">
        <f t="shared" si="1"/>
        <v/>
      </c>
      <c r="AE56" s="2" t="str">
        <f t="shared" si="1"/>
        <v/>
      </c>
      <c r="AF56" s="2" t="str">
        <f t="shared" si="1"/>
        <v/>
      </c>
      <c r="AG56" s="2" t="str">
        <f t="shared" si="1"/>
        <v/>
      </c>
      <c r="AH56" s="2" t="str">
        <f t="shared" si="1"/>
        <v/>
      </c>
      <c r="AI56" s="2" t="str">
        <f t="shared" si="1"/>
        <v>●</v>
      </c>
      <c r="AJ56" s="2" t="str">
        <f t="shared" si="1"/>
        <v>●</v>
      </c>
      <c r="AK56" s="2" t="str">
        <f t="shared" si="1"/>
        <v/>
      </c>
      <c r="AL56" s="2" t="str">
        <f t="shared" si="1"/>
        <v/>
      </c>
      <c r="AM56" s="2" t="str">
        <f t="shared" si="1"/>
        <v/>
      </c>
      <c r="AN56" s="2" t="str">
        <f t="shared" si="1"/>
        <v/>
      </c>
      <c r="AO56" s="2" t="str">
        <f t="shared" si="1"/>
        <v/>
      </c>
      <c r="AP56" s="2" t="str">
        <f t="shared" si="1"/>
        <v/>
      </c>
      <c r="AR56" s="17" t="s">
        <v>49</v>
      </c>
    </row>
    <row r="57" spans="1:44" ht="19.8" x14ac:dyDescent="0.45">
      <c r="A57" t="s">
        <v>51</v>
      </c>
      <c r="F57">
        <v>5</v>
      </c>
      <c r="G57">
        <v>17</v>
      </c>
      <c r="H57">
        <v>22</v>
      </c>
      <c r="L57" s="2" t="str">
        <f>IF(COUNTIF($F57:$K57,L$1)&gt;0,"●","")</f>
        <v/>
      </c>
      <c r="M57" s="2" t="str">
        <f t="shared" si="1"/>
        <v/>
      </c>
      <c r="N57" s="2" t="str">
        <f t="shared" si="1"/>
        <v/>
      </c>
      <c r="O57" s="2" t="str">
        <f t="shared" si="1"/>
        <v/>
      </c>
      <c r="P57" s="2" t="str">
        <f t="shared" si="1"/>
        <v>●</v>
      </c>
      <c r="Q57" s="2" t="str">
        <f t="shared" si="1"/>
        <v/>
      </c>
      <c r="R57" s="2" t="str">
        <f t="shared" si="1"/>
        <v/>
      </c>
      <c r="S57" s="2" t="str">
        <f t="shared" si="1"/>
        <v/>
      </c>
      <c r="T57" s="2" t="str">
        <f t="shared" si="1"/>
        <v/>
      </c>
      <c r="U57" s="2" t="str">
        <f t="shared" si="1"/>
        <v/>
      </c>
      <c r="V57" s="2" t="str">
        <f t="shared" si="1"/>
        <v/>
      </c>
      <c r="W57" s="2" t="str">
        <f t="shared" si="1"/>
        <v/>
      </c>
      <c r="X57" s="2" t="str">
        <f t="shared" si="1"/>
        <v/>
      </c>
      <c r="Y57" s="2" t="str">
        <f t="shared" si="1"/>
        <v/>
      </c>
      <c r="Z57" s="2" t="str">
        <f t="shared" si="1"/>
        <v/>
      </c>
      <c r="AA57" s="2" t="str">
        <f t="shared" si="1"/>
        <v/>
      </c>
      <c r="AB57" s="2" t="str">
        <f t="shared" si="1"/>
        <v>●</v>
      </c>
      <c r="AC57" s="2" t="str">
        <f t="shared" si="1"/>
        <v/>
      </c>
      <c r="AD57" s="2" t="str">
        <f t="shared" si="1"/>
        <v/>
      </c>
      <c r="AE57" s="2" t="str">
        <f t="shared" si="1"/>
        <v/>
      </c>
      <c r="AF57" s="2" t="str">
        <f t="shared" si="1"/>
        <v/>
      </c>
      <c r="AG57" s="2" t="str">
        <f t="shared" si="1"/>
        <v>●</v>
      </c>
      <c r="AH57" s="2" t="str">
        <f t="shared" si="1"/>
        <v/>
      </c>
      <c r="AI57" s="2" t="str">
        <f t="shared" si="1"/>
        <v/>
      </c>
      <c r="AJ57" s="2" t="str">
        <f t="shared" si="1"/>
        <v/>
      </c>
      <c r="AK57" s="2" t="str">
        <f t="shared" si="1"/>
        <v/>
      </c>
      <c r="AL57" s="2" t="str">
        <f t="shared" si="1"/>
        <v/>
      </c>
      <c r="AM57" s="2" t="str">
        <f t="shared" si="1"/>
        <v/>
      </c>
      <c r="AN57" s="2" t="str">
        <f t="shared" si="1"/>
        <v/>
      </c>
      <c r="AO57" s="2" t="str">
        <f t="shared" si="1"/>
        <v/>
      </c>
      <c r="AP57" s="2" t="str">
        <f t="shared" si="1"/>
        <v/>
      </c>
      <c r="AR57" s="17" t="s">
        <v>52</v>
      </c>
    </row>
    <row r="58" spans="1:44" ht="19.8" x14ac:dyDescent="0.45">
      <c r="I58" t="s">
        <v>57</v>
      </c>
      <c r="AR58" s="17"/>
    </row>
    <row r="59" spans="1:44" x14ac:dyDescent="0.45">
      <c r="H59" s="24"/>
      <c r="L59" s="7">
        <v>1</v>
      </c>
      <c r="M59" s="7">
        <v>2</v>
      </c>
      <c r="N59" s="7">
        <v>3</v>
      </c>
      <c r="O59" s="7">
        <v>4</v>
      </c>
      <c r="P59" s="7">
        <v>5</v>
      </c>
      <c r="Q59" s="7">
        <v>6</v>
      </c>
      <c r="R59" s="7">
        <v>7</v>
      </c>
      <c r="S59" s="7">
        <v>8</v>
      </c>
      <c r="T59" s="7">
        <v>9</v>
      </c>
      <c r="U59" s="7">
        <v>10</v>
      </c>
      <c r="V59" s="7">
        <v>11</v>
      </c>
      <c r="W59" s="7">
        <v>12</v>
      </c>
      <c r="X59" s="7">
        <v>13</v>
      </c>
      <c r="Y59" s="7">
        <v>14</v>
      </c>
      <c r="Z59" s="7">
        <v>15</v>
      </c>
      <c r="AA59" s="7">
        <v>16</v>
      </c>
      <c r="AB59" s="7">
        <v>17</v>
      </c>
      <c r="AC59" s="7">
        <v>18</v>
      </c>
      <c r="AD59" s="7">
        <v>19</v>
      </c>
      <c r="AE59" s="7">
        <v>20</v>
      </c>
      <c r="AF59" s="7">
        <v>21</v>
      </c>
      <c r="AG59" s="7">
        <v>22</v>
      </c>
      <c r="AH59" s="7">
        <v>23</v>
      </c>
      <c r="AI59" s="7">
        <v>24</v>
      </c>
      <c r="AJ59" s="7">
        <v>25</v>
      </c>
      <c r="AK59" s="7">
        <v>26</v>
      </c>
      <c r="AL59" s="7">
        <v>27</v>
      </c>
      <c r="AM59" s="7">
        <v>28</v>
      </c>
      <c r="AN59" s="7">
        <v>29</v>
      </c>
      <c r="AO59" s="7">
        <v>30</v>
      </c>
      <c r="AP59" s="7">
        <v>31</v>
      </c>
    </row>
    <row r="60" spans="1:44" x14ac:dyDescent="0.45">
      <c r="L60" s="26" t="str">
        <f>IF(COUNTIF(L61:L66,"●")&gt;0,"","〇")</f>
        <v>〇</v>
      </c>
      <c r="M60" s="26" t="str">
        <f t="shared" ref="M60:AP60" si="3">IF(COUNTIF(M61:M66,"●")&gt;0,"","〇")</f>
        <v>〇</v>
      </c>
      <c r="N60" s="26" t="str">
        <f t="shared" si="3"/>
        <v>〇</v>
      </c>
      <c r="O60" s="26" t="str">
        <f t="shared" si="3"/>
        <v>〇</v>
      </c>
      <c r="P60" s="26" t="str">
        <f t="shared" si="3"/>
        <v>〇</v>
      </c>
      <c r="Q60" s="26" t="str">
        <f t="shared" si="3"/>
        <v>〇</v>
      </c>
      <c r="R60" s="26" t="str">
        <f t="shared" si="3"/>
        <v/>
      </c>
      <c r="S60" s="26" t="str">
        <f t="shared" si="3"/>
        <v>〇</v>
      </c>
      <c r="T60" s="26" t="str">
        <f t="shared" si="3"/>
        <v/>
      </c>
      <c r="U60" s="26" t="str">
        <f t="shared" si="3"/>
        <v>〇</v>
      </c>
      <c r="V60" s="26" t="str">
        <f t="shared" si="3"/>
        <v/>
      </c>
      <c r="W60" s="26" t="str">
        <f t="shared" si="3"/>
        <v>〇</v>
      </c>
      <c r="X60" s="26" t="str">
        <f t="shared" si="3"/>
        <v>〇</v>
      </c>
      <c r="Y60" s="26" t="str">
        <f t="shared" si="3"/>
        <v/>
      </c>
      <c r="Z60" s="26" t="str">
        <f t="shared" si="3"/>
        <v>〇</v>
      </c>
      <c r="AA60" s="26" t="str">
        <f t="shared" si="3"/>
        <v/>
      </c>
      <c r="AB60" s="26" t="str">
        <f t="shared" si="3"/>
        <v/>
      </c>
      <c r="AC60" s="26" t="str">
        <f t="shared" si="3"/>
        <v>〇</v>
      </c>
      <c r="AD60" s="26" t="str">
        <f t="shared" si="3"/>
        <v/>
      </c>
      <c r="AE60" s="26" t="str">
        <f t="shared" si="3"/>
        <v/>
      </c>
      <c r="AF60" s="26" t="str">
        <f t="shared" si="3"/>
        <v/>
      </c>
      <c r="AG60" s="26" t="str">
        <f t="shared" si="3"/>
        <v/>
      </c>
      <c r="AH60" s="26" t="str">
        <f t="shared" si="3"/>
        <v>〇</v>
      </c>
      <c r="AI60" s="26" t="str">
        <f t="shared" si="3"/>
        <v>〇</v>
      </c>
      <c r="AJ60" s="26" t="str">
        <f t="shared" si="3"/>
        <v>〇</v>
      </c>
      <c r="AK60" s="26" t="str">
        <f t="shared" si="3"/>
        <v>〇</v>
      </c>
      <c r="AL60" s="26" t="str">
        <f t="shared" si="3"/>
        <v>〇</v>
      </c>
      <c r="AM60" s="26" t="str">
        <f t="shared" si="3"/>
        <v>〇</v>
      </c>
      <c r="AN60" s="26" t="str">
        <f t="shared" si="3"/>
        <v/>
      </c>
      <c r="AO60" s="26" t="str">
        <f t="shared" si="3"/>
        <v>〇</v>
      </c>
      <c r="AP60" s="26" t="str">
        <f t="shared" si="3"/>
        <v>〇</v>
      </c>
      <c r="AR60" s="27">
        <f>COUNTIF(L60:AP60,"")</f>
        <v>11</v>
      </c>
    </row>
    <row r="61" spans="1:44" ht="19.8" x14ac:dyDescent="0.45">
      <c r="A61" t="s">
        <v>43</v>
      </c>
      <c r="F61">
        <v>22</v>
      </c>
      <c r="G61">
        <v>19</v>
      </c>
      <c r="H61">
        <v>29</v>
      </c>
      <c r="L61" s="2" t="str">
        <f>IF(COUNTIF($F61:$K61,L$1)&gt;0,"●","")</f>
        <v/>
      </c>
      <c r="M61" s="2" t="str">
        <f t="shared" ref="M61:AP66" si="4">IF(COUNTIF($F61:$K61,M$1)&gt;0,"●","")</f>
        <v/>
      </c>
      <c r="N61" s="2" t="str">
        <f t="shared" si="4"/>
        <v/>
      </c>
      <c r="O61" s="2" t="str">
        <f t="shared" si="4"/>
        <v/>
      </c>
      <c r="P61" s="2" t="str">
        <f t="shared" si="4"/>
        <v/>
      </c>
      <c r="Q61" s="2" t="str">
        <f t="shared" si="4"/>
        <v/>
      </c>
      <c r="R61" s="2" t="str">
        <f t="shared" si="4"/>
        <v/>
      </c>
      <c r="S61" s="2" t="str">
        <f t="shared" si="4"/>
        <v/>
      </c>
      <c r="T61" s="2" t="str">
        <f t="shared" si="4"/>
        <v/>
      </c>
      <c r="U61" s="2" t="str">
        <f t="shared" si="4"/>
        <v/>
      </c>
      <c r="V61" s="2" t="str">
        <f t="shared" si="4"/>
        <v/>
      </c>
      <c r="W61" s="2" t="str">
        <f t="shared" si="4"/>
        <v/>
      </c>
      <c r="X61" s="2" t="str">
        <f t="shared" si="4"/>
        <v/>
      </c>
      <c r="Y61" s="2" t="str">
        <f t="shared" si="4"/>
        <v/>
      </c>
      <c r="Z61" s="2" t="str">
        <f t="shared" si="4"/>
        <v/>
      </c>
      <c r="AA61" s="2" t="str">
        <f t="shared" si="4"/>
        <v/>
      </c>
      <c r="AB61" s="2" t="str">
        <f t="shared" si="4"/>
        <v/>
      </c>
      <c r="AC61" s="2" t="str">
        <f t="shared" si="4"/>
        <v/>
      </c>
      <c r="AD61" s="2" t="str">
        <f t="shared" si="4"/>
        <v>●</v>
      </c>
      <c r="AE61" s="2" t="str">
        <f t="shared" si="4"/>
        <v/>
      </c>
      <c r="AF61" s="2" t="str">
        <f t="shared" si="4"/>
        <v/>
      </c>
      <c r="AG61" s="2" t="str">
        <f t="shared" si="4"/>
        <v>●</v>
      </c>
      <c r="AH61" s="2" t="str">
        <f t="shared" si="4"/>
        <v/>
      </c>
      <c r="AI61" s="2" t="str">
        <f t="shared" si="4"/>
        <v/>
      </c>
      <c r="AJ61" s="2" t="str">
        <f t="shared" si="4"/>
        <v/>
      </c>
      <c r="AK61" s="2" t="str">
        <f t="shared" si="4"/>
        <v/>
      </c>
      <c r="AL61" s="2" t="str">
        <f t="shared" si="4"/>
        <v/>
      </c>
      <c r="AM61" s="2" t="str">
        <f t="shared" si="4"/>
        <v/>
      </c>
      <c r="AN61" s="2" t="str">
        <f t="shared" si="4"/>
        <v>●</v>
      </c>
      <c r="AO61" s="2" t="str">
        <f t="shared" si="4"/>
        <v/>
      </c>
      <c r="AP61" s="2" t="str">
        <f t="shared" si="4"/>
        <v/>
      </c>
      <c r="AR61" s="17" t="s">
        <v>53</v>
      </c>
    </row>
    <row r="62" spans="1:44" ht="19.8" x14ac:dyDescent="0.45">
      <c r="A62" t="s">
        <v>45</v>
      </c>
      <c r="F62">
        <v>7</v>
      </c>
      <c r="L62" s="2" t="str">
        <f>IF(COUNTIF($F62:$K62,L$1)&gt;0,"●","")</f>
        <v/>
      </c>
      <c r="M62" s="2" t="str">
        <f t="shared" si="4"/>
        <v/>
      </c>
      <c r="N62" s="2" t="str">
        <f t="shared" si="4"/>
        <v/>
      </c>
      <c r="O62" s="2" t="str">
        <f t="shared" si="4"/>
        <v/>
      </c>
      <c r="P62" s="2" t="str">
        <f t="shared" si="4"/>
        <v/>
      </c>
      <c r="Q62" s="2" t="str">
        <f t="shared" si="4"/>
        <v/>
      </c>
      <c r="R62" s="2" t="str">
        <f t="shared" si="4"/>
        <v>●</v>
      </c>
      <c r="S62" s="2" t="str">
        <f t="shared" si="4"/>
        <v/>
      </c>
      <c r="T62" s="2" t="str">
        <f t="shared" si="4"/>
        <v/>
      </c>
      <c r="U62" s="2" t="str">
        <f t="shared" si="4"/>
        <v/>
      </c>
      <c r="V62" s="2" t="str">
        <f t="shared" si="4"/>
        <v/>
      </c>
      <c r="W62" s="2" t="str">
        <f t="shared" si="4"/>
        <v/>
      </c>
      <c r="X62" s="2" t="str">
        <f t="shared" si="4"/>
        <v/>
      </c>
      <c r="Y62" s="2" t="str">
        <f t="shared" si="4"/>
        <v/>
      </c>
      <c r="Z62" s="2" t="str">
        <f t="shared" si="4"/>
        <v/>
      </c>
      <c r="AA62" s="2" t="str">
        <f t="shared" si="4"/>
        <v/>
      </c>
      <c r="AB62" s="2" t="str">
        <f t="shared" si="4"/>
        <v/>
      </c>
      <c r="AC62" s="2" t="str">
        <f t="shared" si="4"/>
        <v/>
      </c>
      <c r="AD62" s="2" t="str">
        <f t="shared" si="4"/>
        <v/>
      </c>
      <c r="AE62" s="2" t="str">
        <f t="shared" si="4"/>
        <v/>
      </c>
      <c r="AF62" s="2" t="str">
        <f t="shared" si="4"/>
        <v/>
      </c>
      <c r="AG62" s="2" t="str">
        <f t="shared" si="4"/>
        <v/>
      </c>
      <c r="AH62" s="2" t="str">
        <f t="shared" si="4"/>
        <v/>
      </c>
      <c r="AI62" s="2" t="str">
        <f t="shared" si="4"/>
        <v/>
      </c>
      <c r="AJ62" s="2" t="str">
        <f t="shared" si="4"/>
        <v/>
      </c>
      <c r="AK62" s="2" t="str">
        <f t="shared" si="4"/>
        <v/>
      </c>
      <c r="AL62" s="2" t="str">
        <f t="shared" si="4"/>
        <v/>
      </c>
      <c r="AM62" s="2" t="str">
        <f t="shared" si="4"/>
        <v/>
      </c>
      <c r="AN62" s="2" t="str">
        <f t="shared" si="4"/>
        <v/>
      </c>
      <c r="AO62" s="2" t="str">
        <f t="shared" si="4"/>
        <v/>
      </c>
      <c r="AP62" s="2" t="str">
        <f t="shared" si="4"/>
        <v/>
      </c>
      <c r="AR62" s="17" t="s">
        <v>53</v>
      </c>
    </row>
    <row r="63" spans="1:44" ht="19.8" x14ac:dyDescent="0.45">
      <c r="A63" t="s">
        <v>47</v>
      </c>
      <c r="F63">
        <v>22</v>
      </c>
      <c r="L63" s="2" t="str">
        <f t="shared" ref="L63:L64" si="5">IF(COUNTIF($F63:$K63,L$1)&gt;0,"●","")</f>
        <v/>
      </c>
      <c r="M63" s="2" t="str">
        <f t="shared" si="4"/>
        <v/>
      </c>
      <c r="N63" s="2" t="str">
        <f t="shared" si="4"/>
        <v/>
      </c>
      <c r="O63" s="2" t="str">
        <f t="shared" si="4"/>
        <v/>
      </c>
      <c r="P63" s="2" t="str">
        <f t="shared" si="4"/>
        <v/>
      </c>
      <c r="Q63" s="2" t="str">
        <f t="shared" si="4"/>
        <v/>
      </c>
      <c r="R63" s="2" t="str">
        <f t="shared" si="4"/>
        <v/>
      </c>
      <c r="S63" s="2" t="str">
        <f t="shared" si="4"/>
        <v/>
      </c>
      <c r="T63" s="2" t="str">
        <f t="shared" si="4"/>
        <v/>
      </c>
      <c r="U63" s="2" t="str">
        <f t="shared" si="4"/>
        <v/>
      </c>
      <c r="V63" s="2" t="str">
        <f t="shared" si="4"/>
        <v/>
      </c>
      <c r="W63" s="2" t="str">
        <f t="shared" si="4"/>
        <v/>
      </c>
      <c r="X63" s="2" t="str">
        <f t="shared" si="4"/>
        <v/>
      </c>
      <c r="Y63" s="2" t="str">
        <f t="shared" si="4"/>
        <v/>
      </c>
      <c r="Z63" s="2" t="str">
        <f t="shared" si="4"/>
        <v/>
      </c>
      <c r="AA63" s="2" t="str">
        <f t="shared" si="4"/>
        <v/>
      </c>
      <c r="AB63" s="2" t="str">
        <f t="shared" si="4"/>
        <v/>
      </c>
      <c r="AC63" s="2" t="str">
        <f t="shared" si="4"/>
        <v/>
      </c>
      <c r="AD63" s="2" t="str">
        <f t="shared" si="4"/>
        <v/>
      </c>
      <c r="AE63" s="2" t="str">
        <f t="shared" si="4"/>
        <v/>
      </c>
      <c r="AF63" s="2" t="str">
        <f t="shared" si="4"/>
        <v/>
      </c>
      <c r="AG63" s="2" t="str">
        <f t="shared" si="4"/>
        <v>●</v>
      </c>
      <c r="AH63" s="2" t="str">
        <f t="shared" si="4"/>
        <v/>
      </c>
      <c r="AI63" s="2" t="str">
        <f t="shared" si="4"/>
        <v/>
      </c>
      <c r="AJ63" s="2" t="str">
        <f t="shared" si="4"/>
        <v/>
      </c>
      <c r="AK63" s="2" t="str">
        <f t="shared" si="4"/>
        <v/>
      </c>
      <c r="AL63" s="2" t="str">
        <f t="shared" si="4"/>
        <v/>
      </c>
      <c r="AM63" s="2" t="str">
        <f t="shared" si="4"/>
        <v/>
      </c>
      <c r="AN63" s="2" t="str">
        <f t="shared" si="4"/>
        <v/>
      </c>
      <c r="AO63" s="2" t="str">
        <f t="shared" si="4"/>
        <v/>
      </c>
      <c r="AP63" s="2" t="str">
        <f t="shared" si="4"/>
        <v/>
      </c>
      <c r="AR63" s="17" t="s">
        <v>53</v>
      </c>
    </row>
    <row r="64" spans="1:44" ht="19.8" x14ac:dyDescent="0.45">
      <c r="A64" t="s">
        <v>48</v>
      </c>
      <c r="F64">
        <v>22</v>
      </c>
      <c r="G64">
        <v>21</v>
      </c>
      <c r="H64">
        <v>19</v>
      </c>
      <c r="I64">
        <v>17</v>
      </c>
      <c r="L64" s="2" t="str">
        <f t="shared" si="5"/>
        <v/>
      </c>
      <c r="M64" s="2" t="str">
        <f t="shared" si="4"/>
        <v/>
      </c>
      <c r="N64" s="2" t="str">
        <f t="shared" si="4"/>
        <v/>
      </c>
      <c r="O64" s="2" t="str">
        <f t="shared" si="4"/>
        <v/>
      </c>
      <c r="P64" s="2" t="str">
        <f t="shared" si="4"/>
        <v/>
      </c>
      <c r="Q64" s="2" t="str">
        <f t="shared" si="4"/>
        <v/>
      </c>
      <c r="R64" s="2" t="str">
        <f t="shared" si="4"/>
        <v/>
      </c>
      <c r="S64" s="2" t="str">
        <f t="shared" si="4"/>
        <v/>
      </c>
      <c r="T64" s="2" t="str">
        <f t="shared" si="4"/>
        <v/>
      </c>
      <c r="U64" s="2" t="str">
        <f t="shared" si="4"/>
        <v/>
      </c>
      <c r="V64" s="2" t="str">
        <f t="shared" si="4"/>
        <v/>
      </c>
      <c r="W64" s="2" t="str">
        <f t="shared" si="4"/>
        <v/>
      </c>
      <c r="X64" s="2" t="str">
        <f t="shared" si="4"/>
        <v/>
      </c>
      <c r="Y64" s="2" t="str">
        <f t="shared" si="4"/>
        <v/>
      </c>
      <c r="Z64" s="2" t="str">
        <f t="shared" si="4"/>
        <v/>
      </c>
      <c r="AA64" s="2" t="str">
        <f t="shared" si="4"/>
        <v/>
      </c>
      <c r="AB64" s="2" t="str">
        <f t="shared" si="4"/>
        <v>●</v>
      </c>
      <c r="AC64" s="2" t="str">
        <f t="shared" si="4"/>
        <v/>
      </c>
      <c r="AD64" s="2" t="str">
        <f t="shared" si="4"/>
        <v>●</v>
      </c>
      <c r="AE64" s="2" t="str">
        <f t="shared" si="4"/>
        <v/>
      </c>
      <c r="AF64" s="2" t="str">
        <f t="shared" si="4"/>
        <v>●</v>
      </c>
      <c r="AG64" s="2" t="str">
        <f t="shared" si="4"/>
        <v>●</v>
      </c>
      <c r="AH64" s="2" t="str">
        <f t="shared" si="4"/>
        <v/>
      </c>
      <c r="AI64" s="2" t="str">
        <f t="shared" si="4"/>
        <v/>
      </c>
      <c r="AJ64" s="2" t="str">
        <f t="shared" si="4"/>
        <v/>
      </c>
      <c r="AK64" s="2" t="str">
        <f t="shared" si="4"/>
        <v/>
      </c>
      <c r="AL64" s="2" t="str">
        <f t="shared" si="4"/>
        <v/>
      </c>
      <c r="AM64" s="2" t="str">
        <f t="shared" si="4"/>
        <v/>
      </c>
      <c r="AN64" s="2" t="str">
        <f t="shared" si="4"/>
        <v/>
      </c>
      <c r="AO64" s="2" t="str">
        <f t="shared" si="4"/>
        <v/>
      </c>
      <c r="AP64" s="2" t="str">
        <f t="shared" si="4"/>
        <v/>
      </c>
      <c r="AR64" s="17" t="s">
        <v>54</v>
      </c>
    </row>
    <row r="65" spans="1:44" ht="19.8" x14ac:dyDescent="0.45">
      <c r="A65" s="17" t="s">
        <v>50</v>
      </c>
      <c r="F65">
        <v>21</v>
      </c>
      <c r="G65">
        <v>20</v>
      </c>
      <c r="H65">
        <v>22</v>
      </c>
      <c r="I65">
        <v>16</v>
      </c>
      <c r="J65">
        <v>9</v>
      </c>
      <c r="L65" s="2" t="str">
        <f>IF(COUNTIF($F65:$K65,L$1)&gt;0,"●","")</f>
        <v/>
      </c>
      <c r="M65" s="2" t="str">
        <f t="shared" si="4"/>
        <v/>
      </c>
      <c r="N65" s="2" t="str">
        <f t="shared" si="4"/>
        <v/>
      </c>
      <c r="O65" s="2" t="str">
        <f t="shared" si="4"/>
        <v/>
      </c>
      <c r="P65" s="2" t="str">
        <f t="shared" si="4"/>
        <v/>
      </c>
      <c r="Q65" s="2" t="str">
        <f t="shared" si="4"/>
        <v/>
      </c>
      <c r="R65" s="2" t="str">
        <f t="shared" si="4"/>
        <v/>
      </c>
      <c r="S65" s="2" t="str">
        <f t="shared" si="4"/>
        <v/>
      </c>
      <c r="T65" s="2" t="str">
        <f t="shared" si="4"/>
        <v>●</v>
      </c>
      <c r="U65" s="2" t="str">
        <f t="shared" si="4"/>
        <v/>
      </c>
      <c r="V65" s="2" t="str">
        <f t="shared" si="4"/>
        <v/>
      </c>
      <c r="W65" s="2" t="str">
        <f t="shared" si="4"/>
        <v/>
      </c>
      <c r="X65" s="2" t="str">
        <f t="shared" si="4"/>
        <v/>
      </c>
      <c r="Y65" s="2" t="str">
        <f t="shared" si="4"/>
        <v/>
      </c>
      <c r="Z65" s="2" t="str">
        <f t="shared" si="4"/>
        <v/>
      </c>
      <c r="AA65" s="2" t="str">
        <f t="shared" si="4"/>
        <v>●</v>
      </c>
      <c r="AB65" s="2" t="str">
        <f t="shared" si="4"/>
        <v/>
      </c>
      <c r="AC65" s="2" t="str">
        <f t="shared" si="4"/>
        <v/>
      </c>
      <c r="AD65" s="2" t="str">
        <f t="shared" si="4"/>
        <v/>
      </c>
      <c r="AE65" s="2" t="str">
        <f t="shared" si="4"/>
        <v>●</v>
      </c>
      <c r="AF65" s="2" t="str">
        <f t="shared" si="4"/>
        <v>●</v>
      </c>
      <c r="AG65" s="2" t="str">
        <f t="shared" si="4"/>
        <v>●</v>
      </c>
      <c r="AH65" s="2" t="str">
        <f t="shared" si="4"/>
        <v/>
      </c>
      <c r="AI65" s="2" t="str">
        <f t="shared" si="4"/>
        <v/>
      </c>
      <c r="AJ65" s="2" t="str">
        <f t="shared" si="4"/>
        <v/>
      </c>
      <c r="AK65" s="2" t="str">
        <f t="shared" si="4"/>
        <v/>
      </c>
      <c r="AL65" s="2" t="str">
        <f t="shared" si="4"/>
        <v/>
      </c>
      <c r="AM65" s="2" t="str">
        <f t="shared" si="4"/>
        <v/>
      </c>
      <c r="AN65" s="2" t="str">
        <f t="shared" si="4"/>
        <v/>
      </c>
      <c r="AO65" s="2" t="str">
        <f t="shared" si="4"/>
        <v/>
      </c>
      <c r="AP65" s="2" t="str">
        <f t="shared" si="4"/>
        <v/>
      </c>
      <c r="AR65" s="17" t="s">
        <v>54</v>
      </c>
    </row>
    <row r="66" spans="1:44" ht="19.8" x14ac:dyDescent="0.45">
      <c r="A66" t="s">
        <v>51</v>
      </c>
      <c r="F66">
        <v>20</v>
      </c>
      <c r="G66">
        <v>11</v>
      </c>
      <c r="H66">
        <v>7</v>
      </c>
      <c r="I66">
        <v>14</v>
      </c>
      <c r="L66" s="2" t="str">
        <f>IF(COUNTIF($F66:$K66,L$1)&gt;0,"●","")</f>
        <v/>
      </c>
      <c r="M66" s="2" t="str">
        <f t="shared" si="4"/>
        <v/>
      </c>
      <c r="N66" s="2" t="str">
        <f t="shared" si="4"/>
        <v/>
      </c>
      <c r="O66" s="2" t="str">
        <f t="shared" si="4"/>
        <v/>
      </c>
      <c r="P66" s="2" t="str">
        <f t="shared" si="4"/>
        <v/>
      </c>
      <c r="Q66" s="2" t="str">
        <f t="shared" si="4"/>
        <v/>
      </c>
      <c r="R66" s="2" t="str">
        <f t="shared" si="4"/>
        <v>●</v>
      </c>
      <c r="S66" s="2" t="str">
        <f t="shared" si="4"/>
        <v/>
      </c>
      <c r="T66" s="2" t="str">
        <f t="shared" si="4"/>
        <v/>
      </c>
      <c r="U66" s="2" t="str">
        <f t="shared" si="4"/>
        <v/>
      </c>
      <c r="V66" s="2" t="str">
        <f t="shared" si="4"/>
        <v>●</v>
      </c>
      <c r="W66" s="2" t="str">
        <f t="shared" si="4"/>
        <v/>
      </c>
      <c r="X66" s="2" t="str">
        <f t="shared" si="4"/>
        <v/>
      </c>
      <c r="Y66" s="2" t="str">
        <f t="shared" si="4"/>
        <v>●</v>
      </c>
      <c r="Z66" s="2" t="str">
        <f t="shared" si="4"/>
        <v/>
      </c>
      <c r="AA66" s="2" t="str">
        <f t="shared" si="4"/>
        <v/>
      </c>
      <c r="AB66" s="2" t="str">
        <f t="shared" si="4"/>
        <v/>
      </c>
      <c r="AC66" s="2" t="str">
        <f t="shared" si="4"/>
        <v/>
      </c>
      <c r="AD66" s="2" t="str">
        <f t="shared" si="4"/>
        <v/>
      </c>
      <c r="AE66" s="2" t="str">
        <f t="shared" si="4"/>
        <v>●</v>
      </c>
      <c r="AF66" s="2" t="str">
        <f t="shared" si="4"/>
        <v/>
      </c>
      <c r="AG66" s="2" t="str">
        <f t="shared" si="4"/>
        <v/>
      </c>
      <c r="AH66" s="2" t="str">
        <f t="shared" si="4"/>
        <v/>
      </c>
      <c r="AI66" s="2" t="str">
        <f t="shared" si="4"/>
        <v/>
      </c>
      <c r="AJ66" s="2" t="str">
        <f t="shared" si="4"/>
        <v/>
      </c>
      <c r="AK66" s="2" t="str">
        <f t="shared" si="4"/>
        <v/>
      </c>
      <c r="AL66" s="2" t="str">
        <f t="shared" si="4"/>
        <v/>
      </c>
      <c r="AM66" s="2" t="str">
        <f t="shared" si="4"/>
        <v/>
      </c>
      <c r="AN66" s="2" t="str">
        <f t="shared" si="4"/>
        <v/>
      </c>
      <c r="AO66" s="2" t="str">
        <f t="shared" si="4"/>
        <v/>
      </c>
      <c r="AP66" s="2" t="str">
        <f>IF(COUNTIF($F66:$K66,AP$1)&gt;0,"●","")</f>
        <v/>
      </c>
      <c r="AR66" s="17" t="s">
        <v>55</v>
      </c>
    </row>
    <row r="69" spans="1:44" x14ac:dyDescent="0.45">
      <c r="I69" s="33" t="s">
        <v>56</v>
      </c>
      <c r="J69" s="33"/>
      <c r="L69" s="3" t="s">
        <v>10</v>
      </c>
      <c r="M69" s="3" t="s">
        <v>10</v>
      </c>
      <c r="N69" s="3" t="s">
        <v>10</v>
      </c>
      <c r="O69" s="3" t="s">
        <v>10</v>
      </c>
      <c r="P69" s="3" t="s">
        <v>10</v>
      </c>
      <c r="Q69" s="3"/>
      <c r="R69" s="3" t="s">
        <v>10</v>
      </c>
      <c r="S69" s="3" t="s">
        <v>10</v>
      </c>
      <c r="T69" s="3" t="s">
        <v>10</v>
      </c>
      <c r="U69" s="3" t="s">
        <v>10</v>
      </c>
      <c r="V69" s="3" t="s">
        <v>10</v>
      </c>
      <c r="W69" s="3"/>
      <c r="X69" s="3" t="s">
        <v>10</v>
      </c>
      <c r="Y69" s="3" t="s">
        <v>10</v>
      </c>
      <c r="Z69" s="3" t="s">
        <v>10</v>
      </c>
      <c r="AA69" s="3" t="s">
        <v>10</v>
      </c>
      <c r="AB69" s="3" t="s">
        <v>10</v>
      </c>
      <c r="AC69" s="3" t="s">
        <v>10</v>
      </c>
      <c r="AD69" s="3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10</v>
      </c>
      <c r="AJ69" s="3"/>
      <c r="AK69" s="3" t="s">
        <v>10</v>
      </c>
      <c r="AL69" s="3" t="s">
        <v>10</v>
      </c>
      <c r="AM69" s="3"/>
      <c r="AN69" s="3" t="s">
        <v>10</v>
      </c>
      <c r="AO69" s="3" t="s">
        <v>10</v>
      </c>
      <c r="AP69" s="3" t="s">
        <v>10</v>
      </c>
    </row>
    <row r="91" spans="1:5" x14ac:dyDescent="0.45">
      <c r="A91" s="24"/>
      <c r="D91" s="24"/>
      <c r="E91" s="24"/>
    </row>
    <row r="92" spans="1:5" x14ac:dyDescent="0.45">
      <c r="A92" s="24"/>
      <c r="D92" s="24"/>
      <c r="E92" s="24"/>
    </row>
  </sheetData>
  <mergeCells count="1">
    <mergeCell ref="I69:J69"/>
  </mergeCells>
  <phoneticPr fontId="2"/>
  <conditionalFormatting sqref="C91:E91">
    <cfRule type="expression" dxfId="14" priority="677" stopIfTrue="1">
      <formula>(C91=7)</formula>
    </cfRule>
  </conditionalFormatting>
  <conditionalFormatting sqref="C106:E106">
    <cfRule type="expression" dxfId="13" priority="678" stopIfTrue="1">
      <formula>(C106=7)</formula>
    </cfRule>
  </conditionalFormatting>
  <conditionalFormatting sqref="L2:AP22">
    <cfRule type="cellIs" dxfId="12" priority="322" stopIfTrue="1" operator="equal">
      <formula>1</formula>
    </cfRule>
  </conditionalFormatting>
  <conditionalFormatting sqref="L2:AP24">
    <cfRule type="cellIs" dxfId="11" priority="401" stopIfTrue="1" operator="equal">
      <formula>1</formula>
    </cfRule>
  </conditionalFormatting>
  <conditionalFormatting sqref="L24:AP25">
    <cfRule type="cellIs" dxfId="10" priority="400" stopIfTrue="1" operator="equal">
      <formula>1</formula>
    </cfRule>
  </conditionalFormatting>
  <conditionalFormatting sqref="L47:AP47">
    <cfRule type="cellIs" dxfId="4" priority="2" stopIfTrue="1" operator="between">
      <formula>26</formula>
      <formula>31</formula>
    </cfRule>
    <cfRule type="cellIs" dxfId="3" priority="3" stopIfTrue="1" operator="between">
      <formula>16</formula>
      <formula>25</formula>
    </cfRule>
    <cfRule type="cellIs" dxfId="2" priority="4" stopIfTrue="1" operator="between">
      <formula>6</formula>
      <formula>15</formula>
    </cfRule>
    <cfRule type="cellIs" dxfId="1" priority="5" operator="between">
      <formula>1</formula>
      <formula>6</formula>
    </cfRule>
  </conditionalFormatting>
  <conditionalFormatting sqref="L40:AP40">
    <cfRule type="expression" dxfId="0" priority="1" stopIfTrue="1">
      <formula>(L40=0)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ミニロト結果</vt:lpstr>
      <vt:lpstr>ミニロト次回予想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2023-01-08T08:22:54Z</dcterms:created>
  <dcterms:modified xsi:type="dcterms:W3CDTF">2024-03-08T10:30:22Z</dcterms:modified>
  <cp:category/>
  <cp:contentStatus/>
</cp:coreProperties>
</file>