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854C1579-DE98-43A8-97CE-4702CB19A253}" xr6:coauthVersionLast="47" xr6:coauthVersionMax="47" xr10:uidLastSave="{00000000-0000-0000-0000-000000000000}"/>
  <bookViews>
    <workbookView xWindow="29745" yWindow="435" windowWidth="27720" windowHeight="12795" tabRatio="836" activeTab="1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39" i="5" l="1"/>
  <c r="AQ338" i="5"/>
  <c r="AQ334" i="5"/>
  <c r="AQ333" i="5"/>
  <c r="AQ329" i="5"/>
  <c r="AQ328" i="5"/>
  <c r="AQ324" i="5"/>
  <c r="AQ323" i="5"/>
  <c r="AQ319" i="5"/>
  <c r="AQ318" i="5"/>
  <c r="AQ314" i="5"/>
  <c r="AQ313" i="5"/>
  <c r="AQ309" i="5"/>
  <c r="AQ308" i="5"/>
  <c r="AQ304" i="5"/>
  <c r="AQ303" i="5"/>
  <c r="AQ299" i="5"/>
  <c r="AQ298" i="5"/>
  <c r="AQ294" i="5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<sst xmlns="http://schemas.openxmlformats.org/spreadsheetml/2006/main" count="6389" uniqueCount="58">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</sst>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341"/>
  <sheetViews>
    <sheetView showGridLines="0" zoomScale="90" zoomScaleNormal="90" workbookViewId="0">
      <pane ySplit="1" topLeftCell="A332" activePane="bottomLeft" state="frozen"/>
      <selection pane="bottomLeft" activeCell="K341" sqref="K34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B293" s="2">
        <v>2</v>
      </c>
      <c r="C293" s="2">
        <v>7</v>
      </c>
      <c r="D293" s="2">
        <v>10</v>
      </c>
      <c r="E293" s="2">
        <v>22</v>
      </c>
      <c r="F293" s="2">
        <v>27</v>
      </c>
      <c r="G293" s="2">
        <v>24</v>
      </c>
      <c r="H293" s="2" t="s">
        <v>18</v>
      </c>
      <c r="I293" s="2">
        <v>68</v>
      </c>
      <c r="J293" s="2">
        <v>92</v>
      </c>
      <c r="K293" s="7" t="s">
        <v>9</v>
      </c>
      <c r="L293" s="6" t="s">
        <v>10</v>
      </c>
      <c r="M293" s="4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4" t="s">
        <v>10</v>
      </c>
      <c r="S293" s="3" t="s">
        <v>10</v>
      </c>
      <c r="T293" s="3" t="s">
        <v>10</v>
      </c>
      <c r="U293" s="4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4" t="s">
        <v>10</v>
      </c>
      <c r="AH293" s="3" t="s">
        <v>10</v>
      </c>
      <c r="AI293" s="5" t="s">
        <v>14</v>
      </c>
      <c r="AJ293" s="3" t="s">
        <v>10</v>
      </c>
      <c r="AK293" s="3" t="s">
        <v>14</v>
      </c>
      <c r="AL293" s="4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>
        <v>3</v>
      </c>
      <c r="AS293" s="7">
        <v>0</v>
      </c>
    </row>
    <row r="294" spans="1:45" x14ac:dyDescent="0.45">
      <c r="K294" s="7" t="s">
        <v>11</v>
      </c>
      <c r="L294" s="6" t="s">
        <v>14</v>
      </c>
      <c r="M294" s="4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4" t="s">
        <v>14</v>
      </c>
      <c r="S294" s="3" t="s">
        <v>10</v>
      </c>
      <c r="T294" s="3" t="s">
        <v>10</v>
      </c>
      <c r="U294" s="4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4" t="s">
        <v>10</v>
      </c>
      <c r="AH294" s="3" t="s">
        <v>10</v>
      </c>
      <c r="AI294" s="5" t="s">
        <v>10</v>
      </c>
      <c r="AJ294" s="3" t="s">
        <v>10</v>
      </c>
      <c r="AK294" s="3" t="s">
        <v>10</v>
      </c>
      <c r="AL294" s="4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>
        <v>3</v>
      </c>
      <c r="AS294" s="7">
        <v>1</v>
      </c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  <row r="298" spans="1:45" x14ac:dyDescent="0.45">
      <c r="A298" s="2">
        <v>1265</v>
      </c>
      <c r="B298" s="2">
        <v>8</v>
      </c>
      <c r="C298" s="2">
        <v>9</v>
      </c>
      <c r="D298" s="2">
        <v>11</v>
      </c>
      <c r="E298" s="2">
        <v>15</v>
      </c>
      <c r="F298" s="2">
        <v>31</v>
      </c>
      <c r="G298" s="2">
        <v>17</v>
      </c>
      <c r="H298" s="2" t="s">
        <v>17</v>
      </c>
      <c r="I298" s="2">
        <v>74</v>
      </c>
      <c r="J298" s="2">
        <v>91</v>
      </c>
      <c r="K298" s="7" t="s">
        <v>9</v>
      </c>
      <c r="L298" s="6" t="s">
        <v>10</v>
      </c>
      <c r="M298" s="3" t="s">
        <v>10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4" t="s">
        <v>14</v>
      </c>
      <c r="T298" s="4" t="s">
        <v>14</v>
      </c>
      <c r="U298" s="3" t="s">
        <v>10</v>
      </c>
      <c r="V298" s="4" t="s">
        <v>10</v>
      </c>
      <c r="W298" s="3" t="s">
        <v>10</v>
      </c>
      <c r="X298" s="3" t="s">
        <v>10</v>
      </c>
      <c r="Y298" s="3" t="s">
        <v>10</v>
      </c>
      <c r="Z298" s="4" t="s">
        <v>14</v>
      </c>
      <c r="AA298" s="3" t="s">
        <v>10</v>
      </c>
      <c r="AB298" s="5" t="s">
        <v>10</v>
      </c>
      <c r="AC298" s="3" t="s">
        <v>10</v>
      </c>
      <c r="AD298" s="3" t="s">
        <v>10</v>
      </c>
      <c r="AE298" s="3" t="s">
        <v>14</v>
      </c>
      <c r="AF298" s="3" t="s">
        <v>14</v>
      </c>
      <c r="AG298" s="3" t="s">
        <v>14</v>
      </c>
      <c r="AH298" s="3" t="s">
        <v>14</v>
      </c>
      <c r="AI298" s="3" t="s">
        <v>14</v>
      </c>
      <c r="AJ298" s="3" t="s">
        <v>10</v>
      </c>
      <c r="AK298" s="3" t="s">
        <v>14</v>
      </c>
      <c r="AL298" s="3" t="s">
        <v>10</v>
      </c>
      <c r="AM298" s="3" t="s">
        <v>10</v>
      </c>
      <c r="AN298" s="3" t="s">
        <v>14</v>
      </c>
      <c r="AO298" s="3" t="s">
        <v>10</v>
      </c>
      <c r="AP298" s="4" t="s">
        <v>10</v>
      </c>
      <c r="AQ298" s="2">
        <f t="shared" ref="AQ298:AQ299" si="60">31-COUNTIF(L298:AP298,"〇")-COUNTIF(L298:AP298,"軸")</f>
        <v>11</v>
      </c>
      <c r="AR298" s="7">
        <v>2</v>
      </c>
      <c r="AS298" s="7">
        <v>1</v>
      </c>
    </row>
    <row r="299" spans="1:45" x14ac:dyDescent="0.45">
      <c r="K299" s="7" t="s">
        <v>11</v>
      </c>
      <c r="L299" s="6" t="s">
        <v>14</v>
      </c>
      <c r="M299" s="3" t="s">
        <v>14</v>
      </c>
      <c r="N299" s="3" t="s">
        <v>10</v>
      </c>
      <c r="O299" s="3" t="s">
        <v>10</v>
      </c>
      <c r="P299" s="3" t="s">
        <v>10</v>
      </c>
      <c r="Q299" s="3" t="s">
        <v>10</v>
      </c>
      <c r="R299" s="3" t="s">
        <v>10</v>
      </c>
      <c r="S299" s="4" t="s">
        <v>10</v>
      </c>
      <c r="T299" s="4" t="s">
        <v>14</v>
      </c>
      <c r="U299" s="3" t="s">
        <v>10</v>
      </c>
      <c r="V299" s="4" t="s">
        <v>14</v>
      </c>
      <c r="W299" s="3" t="s">
        <v>10</v>
      </c>
      <c r="X299" s="3" t="s">
        <v>14</v>
      </c>
      <c r="Y299" s="3" t="s">
        <v>10</v>
      </c>
      <c r="Z299" s="4" t="s">
        <v>10</v>
      </c>
      <c r="AA299" s="3" t="s">
        <v>10</v>
      </c>
      <c r="AB299" s="5" t="s">
        <v>10</v>
      </c>
      <c r="AC299" s="3" t="s">
        <v>10</v>
      </c>
      <c r="AD299" s="3" t="s">
        <v>14</v>
      </c>
      <c r="AE299" s="3" t="s">
        <v>10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14</v>
      </c>
      <c r="AM299" s="3" t="s">
        <v>14</v>
      </c>
      <c r="AN299" s="3" t="s">
        <v>14</v>
      </c>
      <c r="AO299" s="3" t="s">
        <v>14</v>
      </c>
      <c r="AP299" s="4" t="s">
        <v>14</v>
      </c>
      <c r="AQ299" s="2">
        <f t="shared" si="60"/>
        <v>11</v>
      </c>
      <c r="AR299" s="7">
        <v>2</v>
      </c>
      <c r="AS299" s="7">
        <v>1</v>
      </c>
    </row>
    <row r="301" spans="1:45" x14ac:dyDescent="0.45">
      <c r="K301" s="28" t="s">
        <v>56</v>
      </c>
      <c r="L301" s="6" t="s">
        <v>10</v>
      </c>
      <c r="M301" s="6" t="s">
        <v>10</v>
      </c>
      <c r="N301" s="6"/>
      <c r="O301" s="6" t="s">
        <v>10</v>
      </c>
      <c r="P301" s="6" t="s">
        <v>10</v>
      </c>
      <c r="Q301" s="6"/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/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  <c r="AH301" s="6" t="s">
        <v>10</v>
      </c>
      <c r="AI301" s="6" t="s">
        <v>10</v>
      </c>
      <c r="AJ301" s="6" t="s">
        <v>10</v>
      </c>
      <c r="AK301" s="6" t="s">
        <v>10</v>
      </c>
      <c r="AL301" s="6" t="s">
        <v>10</v>
      </c>
      <c r="AM301" s="6" t="s">
        <v>10</v>
      </c>
      <c r="AN301" s="6" t="s">
        <v>10</v>
      </c>
      <c r="AO301" s="6"/>
      <c r="AP301" s="6" t="s">
        <v>10</v>
      </c>
    </row>
    <row r="303" spans="1:45" x14ac:dyDescent="0.45">
      <c r="A303" s="2">
        <v>1266</v>
      </c>
      <c r="B303" s="2">
        <v>1</v>
      </c>
      <c r="C303" s="2">
        <v>16</v>
      </c>
      <c r="D303" s="2">
        <v>22</v>
      </c>
      <c r="E303" s="2">
        <v>23</v>
      </c>
      <c r="F303" s="2">
        <v>31</v>
      </c>
      <c r="G303" s="2">
        <v>18</v>
      </c>
      <c r="H303" s="2" t="s">
        <v>24</v>
      </c>
      <c r="I303" s="2">
        <v>93</v>
      </c>
      <c r="J303" s="2">
        <v>111</v>
      </c>
      <c r="K303" s="7" t="s">
        <v>9</v>
      </c>
      <c r="L303" s="29" t="s">
        <v>10</v>
      </c>
      <c r="M303" s="3" t="s">
        <v>10</v>
      </c>
      <c r="N303" s="3" t="s">
        <v>10</v>
      </c>
      <c r="O303" s="3" t="s">
        <v>10</v>
      </c>
      <c r="P303" s="3" t="s">
        <v>10</v>
      </c>
      <c r="Q303" s="3" t="s">
        <v>14</v>
      </c>
      <c r="R303" s="3" t="s">
        <v>14</v>
      </c>
      <c r="S303" s="3" t="s">
        <v>10</v>
      </c>
      <c r="T303" s="3" t="s">
        <v>14</v>
      </c>
      <c r="U303" s="3" t="s">
        <v>14</v>
      </c>
      <c r="V303" s="3" t="s">
        <v>10</v>
      </c>
      <c r="W303" s="3" t="s">
        <v>10</v>
      </c>
      <c r="X303" s="3" t="s">
        <v>14</v>
      </c>
      <c r="Y303" s="3" t="s">
        <v>10</v>
      </c>
      <c r="Z303" s="3" t="s">
        <v>14</v>
      </c>
      <c r="AA303" s="4" t="s">
        <v>14</v>
      </c>
      <c r="AB303" s="3" t="s">
        <v>10</v>
      </c>
      <c r="AC303" s="5" t="s">
        <v>10</v>
      </c>
      <c r="AD303" s="3" t="s">
        <v>10</v>
      </c>
      <c r="AE303" s="3" t="s">
        <v>14</v>
      </c>
      <c r="AF303" s="3" t="s">
        <v>10</v>
      </c>
      <c r="AG303" s="4" t="s">
        <v>10</v>
      </c>
      <c r="AH303" s="4" t="s">
        <v>10</v>
      </c>
      <c r="AI303" s="3" t="s">
        <v>14</v>
      </c>
      <c r="AJ303" s="3" t="s">
        <v>10</v>
      </c>
      <c r="AK303" s="3" t="s">
        <v>14</v>
      </c>
      <c r="AL303" s="3" t="s">
        <v>10</v>
      </c>
      <c r="AM303" s="3" t="s">
        <v>10</v>
      </c>
      <c r="AN303" s="3" t="s">
        <v>10</v>
      </c>
      <c r="AO303" s="3" t="s">
        <v>14</v>
      </c>
      <c r="AP303" s="4" t="s">
        <v>10</v>
      </c>
      <c r="AQ303" s="2">
        <f t="shared" ref="AQ303:AQ304" si="61">31-COUNTIF(L303:AP303,"〇")-COUNTIF(L303:AP303,"軸")</f>
        <v>11</v>
      </c>
      <c r="AR303" s="8">
        <v>4</v>
      </c>
      <c r="AS303" s="8">
        <v>1</v>
      </c>
    </row>
    <row r="304" spans="1:45" x14ac:dyDescent="0.45">
      <c r="K304" s="7" t="s">
        <v>11</v>
      </c>
      <c r="L304" s="29" t="s">
        <v>14</v>
      </c>
      <c r="M304" s="3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10</v>
      </c>
      <c r="Z304" s="3" t="s">
        <v>10</v>
      </c>
      <c r="AA304" s="4" t="s">
        <v>10</v>
      </c>
      <c r="AB304" s="3" t="s">
        <v>14</v>
      </c>
      <c r="AC304" s="5" t="s">
        <v>10</v>
      </c>
      <c r="AD304" s="3" t="s">
        <v>14</v>
      </c>
      <c r="AE304" s="3" t="s">
        <v>10</v>
      </c>
      <c r="AF304" s="3" t="s">
        <v>10</v>
      </c>
      <c r="AG304" s="4" t="s">
        <v>10</v>
      </c>
      <c r="AH304" s="4" t="s">
        <v>10</v>
      </c>
      <c r="AI304" s="3" t="s">
        <v>10</v>
      </c>
      <c r="AJ304" s="3" t="s">
        <v>10</v>
      </c>
      <c r="AK304" s="3" t="s">
        <v>10</v>
      </c>
      <c r="AL304" s="3" t="s">
        <v>14</v>
      </c>
      <c r="AM304" s="3" t="s">
        <v>10</v>
      </c>
      <c r="AN304" s="3" t="s">
        <v>14</v>
      </c>
      <c r="AO304" s="3" t="s">
        <v>10</v>
      </c>
      <c r="AP304" s="4" t="s">
        <v>10</v>
      </c>
      <c r="AQ304" s="2">
        <f t="shared" si="61"/>
        <v>11</v>
      </c>
      <c r="AR304" s="8">
        <v>4</v>
      </c>
      <c r="AS304" s="8">
        <v>1</v>
      </c>
    </row>
    <row r="306" spans="1:45" x14ac:dyDescent="0.45">
      <c r="K306" s="28" t="s">
        <v>56</v>
      </c>
      <c r="L306" s="6" t="s">
        <v>10</v>
      </c>
      <c r="M306" s="6" t="s">
        <v>10</v>
      </c>
      <c r="N306" s="6"/>
      <c r="O306" s="6" t="s">
        <v>10</v>
      </c>
      <c r="P306" s="6" t="s">
        <v>10</v>
      </c>
      <c r="Q306" s="6"/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/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  <c r="AH306" s="6" t="s">
        <v>10</v>
      </c>
      <c r="AI306" s="6" t="s">
        <v>10</v>
      </c>
      <c r="AJ306" s="6" t="s">
        <v>10</v>
      </c>
      <c r="AK306" s="6" t="s">
        <v>10</v>
      </c>
      <c r="AL306" s="6" t="s">
        <v>10</v>
      </c>
      <c r="AM306" s="6" t="s">
        <v>10</v>
      </c>
      <c r="AN306" s="6" t="s">
        <v>10</v>
      </c>
      <c r="AO306" s="6"/>
      <c r="AP306" s="6" t="s">
        <v>10</v>
      </c>
    </row>
    <row r="308" spans="1:45" x14ac:dyDescent="0.45">
      <c r="A308" s="2">
        <v>1267</v>
      </c>
      <c r="B308" s="2">
        <v>13</v>
      </c>
      <c r="C308" s="2">
        <v>15</v>
      </c>
      <c r="D308" s="2">
        <v>18</v>
      </c>
      <c r="E308" s="2">
        <v>20</v>
      </c>
      <c r="F308" s="2">
        <v>29</v>
      </c>
      <c r="G308" s="2">
        <v>17</v>
      </c>
      <c r="H308" s="2" t="s">
        <v>25</v>
      </c>
      <c r="I308" s="2">
        <v>95</v>
      </c>
      <c r="J308" s="2">
        <v>112</v>
      </c>
      <c r="K308" s="7" t="s">
        <v>9</v>
      </c>
      <c r="L308" s="6" t="s">
        <v>10</v>
      </c>
      <c r="M308" s="3" t="s">
        <v>10</v>
      </c>
      <c r="N308" s="3" t="s">
        <v>14</v>
      </c>
      <c r="O308" s="3" t="s">
        <v>10</v>
      </c>
      <c r="P308" s="3" t="s">
        <v>10</v>
      </c>
      <c r="Q308" s="3" t="s">
        <v>14</v>
      </c>
      <c r="R308" s="3" t="s">
        <v>10</v>
      </c>
      <c r="S308" s="3" t="s">
        <v>14</v>
      </c>
      <c r="T308" s="3" t="s">
        <v>10</v>
      </c>
      <c r="U308" s="3" t="s">
        <v>14</v>
      </c>
      <c r="V308" s="3" t="s">
        <v>10</v>
      </c>
      <c r="W308" s="3" t="s">
        <v>10</v>
      </c>
      <c r="X308" s="4" t="s">
        <v>10</v>
      </c>
      <c r="Y308" s="3" t="s">
        <v>10</v>
      </c>
      <c r="Z308" s="4" t="s">
        <v>10</v>
      </c>
      <c r="AA308" s="3" t="s">
        <v>10</v>
      </c>
      <c r="AB308" s="5" t="s">
        <v>10</v>
      </c>
      <c r="AC308" s="4" t="s">
        <v>14</v>
      </c>
      <c r="AD308" s="3" t="s">
        <v>10</v>
      </c>
      <c r="AE308" s="3" t="s">
        <v>14</v>
      </c>
      <c r="AF308" s="3" t="s">
        <v>10</v>
      </c>
      <c r="AG308" s="4" t="s">
        <v>14</v>
      </c>
      <c r="AH308" s="3" t="s">
        <v>10</v>
      </c>
      <c r="AI308" s="3" t="s">
        <v>14</v>
      </c>
      <c r="AJ308" s="3" t="s">
        <v>10</v>
      </c>
      <c r="AK308" s="3" t="s">
        <v>14</v>
      </c>
      <c r="AL308" s="3" t="s">
        <v>10</v>
      </c>
      <c r="AM308" s="3" t="s">
        <v>10</v>
      </c>
      <c r="AN308" s="4" t="s">
        <v>10</v>
      </c>
      <c r="AO308" s="3" t="s">
        <v>14</v>
      </c>
      <c r="AP308" s="3" t="s">
        <v>14</v>
      </c>
      <c r="AQ308" s="2">
        <f t="shared" ref="AQ308:AQ309" si="62">31-COUNTIF(L308:AP308,"〇")-COUNTIF(L308:AP308,"軸")</f>
        <v>11</v>
      </c>
      <c r="AR308" s="7">
        <v>3</v>
      </c>
      <c r="AS308" s="7">
        <v>1</v>
      </c>
    </row>
    <row r="309" spans="1:45" x14ac:dyDescent="0.45">
      <c r="K309" s="7" t="s">
        <v>11</v>
      </c>
      <c r="L309" s="6" t="s">
        <v>14</v>
      </c>
      <c r="M309" s="3" t="s">
        <v>14</v>
      </c>
      <c r="N309" s="3" t="s">
        <v>14</v>
      </c>
      <c r="O309" s="3" t="s">
        <v>14</v>
      </c>
      <c r="P309" s="3" t="s">
        <v>10</v>
      </c>
      <c r="Q309" s="3" t="s">
        <v>10</v>
      </c>
      <c r="R309" s="3" t="s">
        <v>10</v>
      </c>
      <c r="S309" s="3" t="s">
        <v>10</v>
      </c>
      <c r="T309" s="3" t="s">
        <v>10</v>
      </c>
      <c r="U309" s="3" t="s">
        <v>10</v>
      </c>
      <c r="V309" s="3" t="s">
        <v>14</v>
      </c>
      <c r="W309" s="3" t="s">
        <v>10</v>
      </c>
      <c r="X309" s="4" t="s">
        <v>10</v>
      </c>
      <c r="Y309" s="3" t="s">
        <v>10</v>
      </c>
      <c r="Z309" s="4" t="s">
        <v>14</v>
      </c>
      <c r="AA309" s="3" t="s">
        <v>10</v>
      </c>
      <c r="AB309" s="5" t="s">
        <v>10</v>
      </c>
      <c r="AC309" s="4" t="s">
        <v>10</v>
      </c>
      <c r="AD309" s="3" t="s">
        <v>14</v>
      </c>
      <c r="AE309" s="3" t="s">
        <v>10</v>
      </c>
      <c r="AF309" s="3" t="s">
        <v>14</v>
      </c>
      <c r="AG309" s="4" t="s">
        <v>14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10</v>
      </c>
      <c r="AM309" s="3" t="s">
        <v>10</v>
      </c>
      <c r="AN309" s="4" t="s">
        <v>14</v>
      </c>
      <c r="AO309" s="3" t="s">
        <v>10</v>
      </c>
      <c r="AP309" s="3" t="s">
        <v>10</v>
      </c>
      <c r="AQ309" s="2">
        <f t="shared" si="62"/>
        <v>11</v>
      </c>
      <c r="AR309" s="7">
        <v>2</v>
      </c>
      <c r="AS309" s="7">
        <v>1</v>
      </c>
    </row>
    <row r="311" spans="1:45" x14ac:dyDescent="0.45">
      <c r="K311" s="28" t="s">
        <v>56</v>
      </c>
      <c r="L311" s="6" t="s">
        <v>10</v>
      </c>
      <c r="M311" s="6" t="s">
        <v>10</v>
      </c>
      <c r="N311" s="6"/>
      <c r="O311" s="6" t="s">
        <v>10</v>
      </c>
      <c r="P311" s="6" t="s">
        <v>10</v>
      </c>
      <c r="Q311" s="6"/>
      <c r="R311" s="6" t="s">
        <v>10</v>
      </c>
      <c r="S311" s="6" t="s">
        <v>10</v>
      </c>
      <c r="T311" s="6" t="s">
        <v>10</v>
      </c>
      <c r="U311" s="6" t="s">
        <v>10</v>
      </c>
      <c r="V311" s="6" t="s">
        <v>10</v>
      </c>
      <c r="W311" s="6"/>
      <c r="X311" s="6" t="s">
        <v>10</v>
      </c>
      <c r="Y311" s="6" t="s">
        <v>10</v>
      </c>
      <c r="Z311" s="6" t="s">
        <v>10</v>
      </c>
      <c r="AA311" s="6" t="s">
        <v>10</v>
      </c>
      <c r="AB311" s="6" t="s">
        <v>10</v>
      </c>
      <c r="AC311" s="6" t="s">
        <v>10</v>
      </c>
      <c r="AD311" s="6" t="s">
        <v>10</v>
      </c>
      <c r="AE311" s="6" t="s">
        <v>10</v>
      </c>
      <c r="AF311" s="6" t="s">
        <v>10</v>
      </c>
      <c r="AG311" s="6" t="s">
        <v>10</v>
      </c>
      <c r="AH311" s="6" t="s">
        <v>10</v>
      </c>
      <c r="AI311" s="6" t="s">
        <v>10</v>
      </c>
      <c r="AJ311" s="6" t="s">
        <v>10</v>
      </c>
      <c r="AK311" s="6" t="s">
        <v>10</v>
      </c>
      <c r="AL311" s="6" t="s">
        <v>10</v>
      </c>
      <c r="AM311" s="6" t="s">
        <v>10</v>
      </c>
      <c r="AN311" s="6" t="s">
        <v>10</v>
      </c>
      <c r="AO311" s="6"/>
      <c r="AP311" s="6" t="s">
        <v>10</v>
      </c>
    </row>
    <row r="313" spans="1:45" x14ac:dyDescent="0.45">
      <c r="A313" s="2">
        <v>1268</v>
      </c>
      <c r="B313" s="2">
        <v>9</v>
      </c>
      <c r="C313" s="2">
        <v>11</v>
      </c>
      <c r="D313" s="2">
        <v>14</v>
      </c>
      <c r="E313" s="2">
        <v>22</v>
      </c>
      <c r="F313" s="2">
        <v>29</v>
      </c>
      <c r="G313" s="2">
        <v>31</v>
      </c>
      <c r="H313" s="2" t="s">
        <v>8</v>
      </c>
      <c r="I313" s="2">
        <v>85</v>
      </c>
      <c r="J313" s="2">
        <v>116</v>
      </c>
      <c r="K313" s="7" t="s">
        <v>9</v>
      </c>
      <c r="L313" s="6" t="s">
        <v>10</v>
      </c>
      <c r="M313" s="3" t="s">
        <v>10</v>
      </c>
      <c r="N313" s="3" t="s">
        <v>10</v>
      </c>
      <c r="O313" s="3" t="s">
        <v>10</v>
      </c>
      <c r="P313" s="3" t="s">
        <v>14</v>
      </c>
      <c r="Q313" s="3" t="s">
        <v>10</v>
      </c>
      <c r="R313" s="3" t="s">
        <v>10</v>
      </c>
      <c r="S313" s="3" t="s">
        <v>14</v>
      </c>
      <c r="T313" s="4" t="s">
        <v>10</v>
      </c>
      <c r="U313" s="3" t="s">
        <v>10</v>
      </c>
      <c r="V313" s="4" t="s">
        <v>10</v>
      </c>
      <c r="W313" s="3" t="s">
        <v>10</v>
      </c>
      <c r="X313" s="3" t="s">
        <v>10</v>
      </c>
      <c r="Y313" s="4" t="s">
        <v>10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10</v>
      </c>
      <c r="AE313" s="3" t="s">
        <v>10</v>
      </c>
      <c r="AF313" s="3" t="s">
        <v>10</v>
      </c>
      <c r="AG313" s="4" t="s">
        <v>14</v>
      </c>
      <c r="AH313" s="3" t="s">
        <v>14</v>
      </c>
      <c r="AI313" s="3" t="s">
        <v>14</v>
      </c>
      <c r="AJ313" s="3" t="s">
        <v>10</v>
      </c>
      <c r="AK313" s="3" t="s">
        <v>14</v>
      </c>
      <c r="AL313" s="3" t="s">
        <v>10</v>
      </c>
      <c r="AM313" s="3" t="s">
        <v>10</v>
      </c>
      <c r="AN313" s="4" t="s">
        <v>10</v>
      </c>
      <c r="AO313" s="3" t="s">
        <v>14</v>
      </c>
      <c r="AP313" s="5" t="s">
        <v>10</v>
      </c>
      <c r="AQ313" s="2">
        <f t="shared" ref="AQ313:AQ314" si="63">31-COUNTIF(L313:AP313,"〇")-COUNTIF(L313:AP313,"軸")</f>
        <v>11</v>
      </c>
      <c r="AR313" s="8">
        <v>4</v>
      </c>
      <c r="AS313" s="8">
        <v>1</v>
      </c>
    </row>
    <row r="314" spans="1:45" x14ac:dyDescent="0.45">
      <c r="K314" s="7" t="s">
        <v>11</v>
      </c>
      <c r="L314" s="6" t="s">
        <v>14</v>
      </c>
      <c r="M314" s="3" t="s">
        <v>14</v>
      </c>
      <c r="N314" s="3" t="s">
        <v>10</v>
      </c>
      <c r="O314" s="3" t="s">
        <v>10</v>
      </c>
      <c r="P314" s="3" t="s">
        <v>10</v>
      </c>
      <c r="Q314" s="3" t="s">
        <v>10</v>
      </c>
      <c r="R314" s="3" t="s">
        <v>10</v>
      </c>
      <c r="S314" s="3" t="s">
        <v>10</v>
      </c>
      <c r="T314" s="4" t="s">
        <v>10</v>
      </c>
      <c r="U314" s="3" t="s">
        <v>10</v>
      </c>
      <c r="V314" s="4" t="s">
        <v>14</v>
      </c>
      <c r="W314" s="3" t="s">
        <v>14</v>
      </c>
      <c r="X314" s="3" t="s">
        <v>10</v>
      </c>
      <c r="Y314" s="4" t="s">
        <v>14</v>
      </c>
      <c r="Z314" s="3" t="s">
        <v>10</v>
      </c>
      <c r="AA314" s="3" t="s">
        <v>10</v>
      </c>
      <c r="AB314" s="3" t="s">
        <v>14</v>
      </c>
      <c r="AC314" s="3" t="s">
        <v>10</v>
      </c>
      <c r="AD314" s="3" t="s">
        <v>14</v>
      </c>
      <c r="AE314" s="3" t="s">
        <v>10</v>
      </c>
      <c r="AF314" s="3" t="s">
        <v>10</v>
      </c>
      <c r="AG314" s="4" t="s">
        <v>14</v>
      </c>
      <c r="AH314" s="3" t="s">
        <v>10</v>
      </c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14</v>
      </c>
      <c r="AN314" s="4" t="s">
        <v>14</v>
      </c>
      <c r="AO314" s="3" t="s">
        <v>10</v>
      </c>
      <c r="AP314" s="5" t="s">
        <v>14</v>
      </c>
      <c r="AQ314" s="2">
        <f t="shared" si="63"/>
        <v>11</v>
      </c>
      <c r="AR314" s="7">
        <v>1</v>
      </c>
      <c r="AS314" s="7">
        <v>0</v>
      </c>
    </row>
    <row r="316" spans="1:45" x14ac:dyDescent="0.45">
      <c r="K316" s="28" t="s">
        <v>56</v>
      </c>
      <c r="L316" s="6" t="s">
        <v>10</v>
      </c>
      <c r="M316" s="6" t="s">
        <v>10</v>
      </c>
      <c r="N316" s="6"/>
      <c r="O316" s="6" t="s">
        <v>10</v>
      </c>
      <c r="P316" s="6" t="s">
        <v>10</v>
      </c>
      <c r="Q316" s="6"/>
      <c r="R316" s="6" t="s">
        <v>10</v>
      </c>
      <c r="S316" s="6" t="s">
        <v>10</v>
      </c>
      <c r="T316" s="6" t="s">
        <v>10</v>
      </c>
      <c r="U316" s="6" t="s">
        <v>10</v>
      </c>
      <c r="V316" s="6" t="s">
        <v>10</v>
      </c>
      <c r="W316" s="6"/>
      <c r="X316" s="6" t="s">
        <v>10</v>
      </c>
      <c r="Y316" s="6" t="s">
        <v>10</v>
      </c>
      <c r="Z316" s="6" t="s">
        <v>10</v>
      </c>
      <c r="AA316" s="6" t="s">
        <v>10</v>
      </c>
      <c r="AB316" s="6" t="s">
        <v>10</v>
      </c>
      <c r="AC316" s="6" t="s">
        <v>10</v>
      </c>
      <c r="AD316" s="6" t="s">
        <v>10</v>
      </c>
      <c r="AE316" s="6" t="s">
        <v>10</v>
      </c>
      <c r="AF316" s="6" t="s">
        <v>10</v>
      </c>
      <c r="AG316" s="6" t="s">
        <v>10</v>
      </c>
      <c r="AH316" s="6" t="s">
        <v>10</v>
      </c>
      <c r="AI316" s="6" t="s">
        <v>10</v>
      </c>
      <c r="AJ316" s="6" t="s">
        <v>10</v>
      </c>
      <c r="AK316" s="6" t="s">
        <v>10</v>
      </c>
      <c r="AL316" s="6" t="s">
        <v>10</v>
      </c>
      <c r="AM316" s="6" t="s">
        <v>10</v>
      </c>
      <c r="AN316" s="6" t="s">
        <v>10</v>
      </c>
      <c r="AO316" s="6"/>
      <c r="AP316" s="6" t="s">
        <v>10</v>
      </c>
    </row>
    <row r="318" spans="1:45" x14ac:dyDescent="0.45">
      <c r="A318" s="2">
        <v>1269</v>
      </c>
      <c r="B318" s="2">
        <v>5</v>
      </c>
      <c r="C318" s="2">
        <v>10</v>
      </c>
      <c r="D318" s="2">
        <v>16</v>
      </c>
      <c r="E318" s="2">
        <v>20</v>
      </c>
      <c r="F318" s="2">
        <v>21</v>
      </c>
      <c r="G318" s="2">
        <v>14</v>
      </c>
      <c r="H318" s="2" t="s">
        <v>15</v>
      </c>
      <c r="I318" s="2">
        <v>72</v>
      </c>
      <c r="J318" s="2">
        <v>86</v>
      </c>
      <c r="K318" s="7" t="s">
        <v>9</v>
      </c>
      <c r="L318" s="6" t="s">
        <v>10</v>
      </c>
      <c r="M318" s="3" t="s">
        <v>10</v>
      </c>
      <c r="N318" s="3" t="s">
        <v>10</v>
      </c>
      <c r="O318" s="3" t="s">
        <v>10</v>
      </c>
      <c r="P318" s="4" t="s">
        <v>14</v>
      </c>
      <c r="Q318" s="3" t="s">
        <v>14</v>
      </c>
      <c r="R318" s="3" t="s">
        <v>14</v>
      </c>
      <c r="S318" s="3" t="s">
        <v>10</v>
      </c>
      <c r="T318" s="3" t="s">
        <v>14</v>
      </c>
      <c r="U318" s="4" t="s">
        <v>14</v>
      </c>
      <c r="V318" s="3" t="s">
        <v>10</v>
      </c>
      <c r="W318" s="3" t="s">
        <v>14</v>
      </c>
      <c r="X318" s="3" t="s">
        <v>10</v>
      </c>
      <c r="Y318" s="5" t="s">
        <v>10</v>
      </c>
      <c r="Z318" s="3" t="s">
        <v>10</v>
      </c>
      <c r="AA318" s="4" t="s">
        <v>10</v>
      </c>
      <c r="AB318" s="3" t="s">
        <v>10</v>
      </c>
      <c r="AC318" s="3" t="s">
        <v>10</v>
      </c>
      <c r="AD318" s="3" t="s">
        <v>10</v>
      </c>
      <c r="AE318" s="4" t="s">
        <v>14</v>
      </c>
      <c r="AF318" s="4" t="s">
        <v>14</v>
      </c>
      <c r="AG318" s="3" t="s">
        <v>10</v>
      </c>
      <c r="AH318" s="3" t="s">
        <v>10</v>
      </c>
      <c r="AI318" s="3" t="s">
        <v>14</v>
      </c>
      <c r="AJ318" s="3" t="s">
        <v>10</v>
      </c>
      <c r="AK318" s="3" t="s">
        <v>14</v>
      </c>
      <c r="AL318" s="3" t="s">
        <v>10</v>
      </c>
      <c r="AM318" s="3" t="s">
        <v>10</v>
      </c>
      <c r="AN318" s="3" t="s">
        <v>10</v>
      </c>
      <c r="AO318" s="3" t="s">
        <v>14</v>
      </c>
      <c r="AP318" s="3" t="s">
        <v>10</v>
      </c>
      <c r="AQ318" s="2">
        <f t="shared" ref="AQ318:AQ319" si="64">31-COUNTIF(L318:AP318,"〇")-COUNTIF(L318:AP318,"軸")</f>
        <v>11</v>
      </c>
      <c r="AR318" s="7">
        <v>1</v>
      </c>
      <c r="AS318" s="7">
        <v>1</v>
      </c>
    </row>
    <row r="319" spans="1:45" x14ac:dyDescent="0.45">
      <c r="K319" s="7" t="s">
        <v>11</v>
      </c>
      <c r="L319" s="6" t="s">
        <v>14</v>
      </c>
      <c r="M319" s="3" t="s">
        <v>10</v>
      </c>
      <c r="N319" s="3" t="s">
        <v>10</v>
      </c>
      <c r="O319" s="3" t="s">
        <v>10</v>
      </c>
      <c r="P319" s="4" t="s">
        <v>10</v>
      </c>
      <c r="Q319" s="3" t="s">
        <v>10</v>
      </c>
      <c r="R319" s="3" t="s">
        <v>10</v>
      </c>
      <c r="S319" s="3" t="s">
        <v>10</v>
      </c>
      <c r="T319" s="3" t="s">
        <v>14</v>
      </c>
      <c r="U319" s="4" t="s">
        <v>10</v>
      </c>
      <c r="V319" s="3" t="s">
        <v>14</v>
      </c>
      <c r="W319" s="3" t="s">
        <v>14</v>
      </c>
      <c r="X319" s="3" t="s">
        <v>14</v>
      </c>
      <c r="Y319" s="5" t="s">
        <v>10</v>
      </c>
      <c r="Z319" s="3" t="s">
        <v>14</v>
      </c>
      <c r="AA319" s="4" t="s">
        <v>10</v>
      </c>
      <c r="AB319" s="3" t="s">
        <v>10</v>
      </c>
      <c r="AC319" s="3" t="s">
        <v>10</v>
      </c>
      <c r="AD319" s="3" t="s">
        <v>14</v>
      </c>
      <c r="AE319" s="4" t="s">
        <v>10</v>
      </c>
      <c r="AF319" s="4" t="s">
        <v>10</v>
      </c>
      <c r="AG319" s="3" t="s">
        <v>14</v>
      </c>
      <c r="AH319" s="3" t="s">
        <v>10</v>
      </c>
      <c r="AI319" s="3" t="s">
        <v>10</v>
      </c>
      <c r="AJ319" s="3" t="s">
        <v>10</v>
      </c>
      <c r="AK319" s="3" t="s">
        <v>10</v>
      </c>
      <c r="AL319" s="3" t="s">
        <v>10</v>
      </c>
      <c r="AM319" s="3" t="s">
        <v>10</v>
      </c>
      <c r="AN319" s="3" t="s">
        <v>14</v>
      </c>
      <c r="AO319" s="3" t="s">
        <v>14</v>
      </c>
      <c r="AP319" s="3" t="s">
        <v>14</v>
      </c>
      <c r="AQ319" s="2">
        <f t="shared" si="64"/>
        <v>11</v>
      </c>
      <c r="AR319" s="9">
        <v>5</v>
      </c>
      <c r="AS319" s="9">
        <v>1</v>
      </c>
    </row>
    <row r="321" spans="1:45" x14ac:dyDescent="0.45">
      <c r="K321" s="28" t="s">
        <v>56</v>
      </c>
      <c r="L321" s="6" t="s">
        <v>10</v>
      </c>
      <c r="M321" s="6" t="s">
        <v>10</v>
      </c>
      <c r="N321" s="6"/>
      <c r="O321" s="6" t="s">
        <v>10</v>
      </c>
      <c r="P321" s="6" t="s">
        <v>10</v>
      </c>
      <c r="Q321" s="6"/>
      <c r="R321" s="6" t="s">
        <v>10</v>
      </c>
      <c r="S321" s="6" t="s">
        <v>10</v>
      </c>
      <c r="T321" s="6" t="s">
        <v>10</v>
      </c>
      <c r="U321" s="6" t="s">
        <v>10</v>
      </c>
      <c r="V321" s="6" t="s">
        <v>10</v>
      </c>
      <c r="W321" s="6"/>
      <c r="X321" s="6" t="s">
        <v>10</v>
      </c>
      <c r="Y321" s="6" t="s">
        <v>10</v>
      </c>
      <c r="Z321" s="6" t="s">
        <v>10</v>
      </c>
      <c r="AA321" s="6" t="s">
        <v>10</v>
      </c>
      <c r="AB321" s="6" t="s">
        <v>10</v>
      </c>
      <c r="AC321" s="6" t="s">
        <v>10</v>
      </c>
      <c r="AD321" s="6" t="s">
        <v>10</v>
      </c>
      <c r="AE321" s="6" t="s">
        <v>10</v>
      </c>
      <c r="AF321" s="6" t="s">
        <v>10</v>
      </c>
      <c r="AG321" s="6" t="s">
        <v>10</v>
      </c>
      <c r="AH321" s="6" t="s">
        <v>10</v>
      </c>
      <c r="AI321" s="6" t="s">
        <v>10</v>
      </c>
      <c r="AJ321" s="6" t="s">
        <v>10</v>
      </c>
      <c r="AK321" s="6" t="s">
        <v>10</v>
      </c>
      <c r="AL321" s="6" t="s">
        <v>10</v>
      </c>
      <c r="AM321" s="6" t="s">
        <v>10</v>
      </c>
      <c r="AN321" s="6" t="s">
        <v>10</v>
      </c>
      <c r="AO321" s="6"/>
      <c r="AP321" s="6" t="s">
        <v>10</v>
      </c>
    </row>
    <row r="323" spans="1:45" x14ac:dyDescent="0.45">
      <c r="A323" s="2">
        <v>1270</v>
      </c>
      <c r="B323" s="2">
        <v>2</v>
      </c>
      <c r="C323" s="2">
        <v>7</v>
      </c>
      <c r="D323" s="2">
        <v>16</v>
      </c>
      <c r="E323" s="2">
        <v>19</v>
      </c>
      <c r="F323" s="2">
        <v>26</v>
      </c>
      <c r="G323" s="2">
        <v>20</v>
      </c>
      <c r="H323" s="2" t="s">
        <v>23</v>
      </c>
      <c r="I323" s="2">
        <v>70</v>
      </c>
      <c r="J323" s="2">
        <v>90</v>
      </c>
      <c r="K323" s="7" t="s">
        <v>9</v>
      </c>
      <c r="L323" s="6" t="s">
        <v>10</v>
      </c>
      <c r="M323" s="4" t="s">
        <v>10</v>
      </c>
      <c r="N323" s="3" t="s">
        <v>10</v>
      </c>
      <c r="O323" s="3" t="s">
        <v>10</v>
      </c>
      <c r="P323" s="3" t="s">
        <v>10</v>
      </c>
      <c r="Q323" s="3" t="s">
        <v>14</v>
      </c>
      <c r="R323" s="4" t="s">
        <v>14</v>
      </c>
      <c r="S323" s="3" t="s">
        <v>14</v>
      </c>
      <c r="T323" s="3" t="s">
        <v>14</v>
      </c>
      <c r="U323" s="3" t="s">
        <v>14</v>
      </c>
      <c r="V323" s="3" t="s">
        <v>10</v>
      </c>
      <c r="W323" s="3" t="s">
        <v>14</v>
      </c>
      <c r="X323" s="3" t="s">
        <v>10</v>
      </c>
      <c r="Y323" s="3" t="s">
        <v>10</v>
      </c>
      <c r="Z323" s="3" t="s">
        <v>10</v>
      </c>
      <c r="AA323" s="4" t="s">
        <v>10</v>
      </c>
      <c r="AB323" s="3" t="s">
        <v>14</v>
      </c>
      <c r="AC323" s="3" t="s">
        <v>10</v>
      </c>
      <c r="AD323" s="4" t="s">
        <v>10</v>
      </c>
      <c r="AE323" s="5" t="s">
        <v>10</v>
      </c>
      <c r="AF323" s="3" t="s">
        <v>10</v>
      </c>
      <c r="AG323" s="3" t="s">
        <v>14</v>
      </c>
      <c r="AH323" s="3" t="s">
        <v>14</v>
      </c>
      <c r="AI323" s="3" t="s">
        <v>14</v>
      </c>
      <c r="AJ323" s="3" t="s">
        <v>10</v>
      </c>
      <c r="AK323" s="4" t="s">
        <v>14</v>
      </c>
      <c r="AL323" s="3" t="s">
        <v>10</v>
      </c>
      <c r="AM323" s="3" t="s">
        <v>10</v>
      </c>
      <c r="AN323" s="3" t="s">
        <v>10</v>
      </c>
      <c r="AO323" s="3" t="s">
        <v>10</v>
      </c>
      <c r="AP323" s="3" t="s">
        <v>10</v>
      </c>
      <c r="AQ323" s="2">
        <f t="shared" ref="AQ323:AQ324" si="65">31-COUNTIF(L323:AP323,"〇")-COUNTIF(L323:AP323,"軸")</f>
        <v>11</v>
      </c>
      <c r="AR323" s="7">
        <v>3</v>
      </c>
      <c r="AS323" s="7">
        <v>1</v>
      </c>
    </row>
    <row r="324" spans="1:45" x14ac:dyDescent="0.45">
      <c r="K324" s="7" t="s">
        <v>11</v>
      </c>
      <c r="L324" s="6" t="s">
        <v>14</v>
      </c>
      <c r="M324" s="4" t="s">
        <v>14</v>
      </c>
      <c r="N324" s="3" t="s">
        <v>10</v>
      </c>
      <c r="O324" s="3" t="s">
        <v>14</v>
      </c>
      <c r="P324" s="3" t="s">
        <v>10</v>
      </c>
      <c r="Q324" s="3" t="s">
        <v>10</v>
      </c>
      <c r="R324" s="4" t="s">
        <v>10</v>
      </c>
      <c r="S324" s="3" t="s">
        <v>10</v>
      </c>
      <c r="T324" s="3" t="s">
        <v>10</v>
      </c>
      <c r="U324" s="3" t="s">
        <v>10</v>
      </c>
      <c r="V324" s="3" t="s">
        <v>14</v>
      </c>
      <c r="W324" s="3" t="s">
        <v>10</v>
      </c>
      <c r="X324" s="3" t="s">
        <v>10</v>
      </c>
      <c r="Y324" s="3" t="s">
        <v>10</v>
      </c>
      <c r="Z324" s="3" t="s">
        <v>14</v>
      </c>
      <c r="AA324" s="4" t="s">
        <v>10</v>
      </c>
      <c r="AB324" s="3" t="s">
        <v>10</v>
      </c>
      <c r="AC324" s="3" t="s">
        <v>14</v>
      </c>
      <c r="AD324" s="4" t="s">
        <v>14</v>
      </c>
      <c r="AE324" s="5" t="s">
        <v>10</v>
      </c>
      <c r="AF324" s="3" t="s">
        <v>14</v>
      </c>
      <c r="AG324" s="3" t="s">
        <v>14</v>
      </c>
      <c r="AH324" s="3" t="s">
        <v>14</v>
      </c>
      <c r="AI324" s="3" t="s">
        <v>10</v>
      </c>
      <c r="AJ324" s="3" t="s">
        <v>10</v>
      </c>
      <c r="AK324" s="4" t="s">
        <v>10</v>
      </c>
      <c r="AL324" s="3" t="s">
        <v>10</v>
      </c>
      <c r="AM324" s="3" t="s">
        <v>10</v>
      </c>
      <c r="AN324" s="3" t="s">
        <v>14</v>
      </c>
      <c r="AO324" s="3" t="s">
        <v>10</v>
      </c>
      <c r="AP324" s="3" t="s">
        <v>10</v>
      </c>
      <c r="AQ324" s="2">
        <f t="shared" si="65"/>
        <v>11</v>
      </c>
      <c r="AR324" s="7">
        <v>3</v>
      </c>
      <c r="AS324" s="7">
        <v>1</v>
      </c>
    </row>
    <row r="326" spans="1:45" x14ac:dyDescent="0.45">
      <c r="K326" s="28" t="s">
        <v>56</v>
      </c>
      <c r="L326" s="6" t="s">
        <v>10</v>
      </c>
      <c r="M326" s="6" t="s">
        <v>10</v>
      </c>
      <c r="N326" s="6"/>
      <c r="O326" s="6" t="s">
        <v>10</v>
      </c>
      <c r="P326" s="6" t="s">
        <v>10</v>
      </c>
      <c r="Q326" s="6"/>
      <c r="R326" s="6" t="s">
        <v>10</v>
      </c>
      <c r="S326" s="6" t="s">
        <v>10</v>
      </c>
      <c r="T326" s="6" t="s">
        <v>10</v>
      </c>
      <c r="U326" s="6" t="s">
        <v>10</v>
      </c>
      <c r="V326" s="6" t="s">
        <v>10</v>
      </c>
      <c r="W326" s="6"/>
      <c r="X326" s="6" t="s">
        <v>10</v>
      </c>
      <c r="Y326" s="6" t="s">
        <v>10</v>
      </c>
      <c r="Z326" s="6" t="s">
        <v>10</v>
      </c>
      <c r="AA326" s="6" t="s">
        <v>10</v>
      </c>
      <c r="AB326" s="6" t="s">
        <v>10</v>
      </c>
      <c r="AC326" s="6" t="s">
        <v>10</v>
      </c>
      <c r="AD326" s="6" t="s">
        <v>10</v>
      </c>
      <c r="AE326" s="6" t="s">
        <v>10</v>
      </c>
      <c r="AF326" s="6" t="s">
        <v>10</v>
      </c>
      <c r="AG326" s="6" t="s">
        <v>10</v>
      </c>
      <c r="AH326" s="6" t="s">
        <v>10</v>
      </c>
      <c r="AI326" s="6" t="s">
        <v>10</v>
      </c>
      <c r="AJ326" s="6" t="s">
        <v>10</v>
      </c>
      <c r="AK326" s="6" t="s">
        <v>10</v>
      </c>
      <c r="AL326" s="6" t="s">
        <v>10</v>
      </c>
      <c r="AM326" s="6" t="s">
        <v>10</v>
      </c>
      <c r="AN326" s="6" t="s">
        <v>10</v>
      </c>
      <c r="AO326" s="6"/>
      <c r="AP326" s="6" t="s">
        <v>10</v>
      </c>
    </row>
    <row r="328" spans="1:45" x14ac:dyDescent="0.45">
      <c r="A328" s="2">
        <v>1271</v>
      </c>
      <c r="B328" s="2">
        <v>16</v>
      </c>
      <c r="C328" s="2">
        <v>17</v>
      </c>
      <c r="D328" s="2">
        <v>19</v>
      </c>
      <c r="E328" s="2">
        <v>22</v>
      </c>
      <c r="F328" s="2">
        <v>23</v>
      </c>
      <c r="G328" s="2">
        <v>24</v>
      </c>
      <c r="H328" s="2" t="s">
        <v>12</v>
      </c>
      <c r="I328" s="2">
        <v>97</v>
      </c>
      <c r="J328" s="2">
        <v>121</v>
      </c>
      <c r="K328" s="7" t="s">
        <v>9</v>
      </c>
      <c r="L328" s="6" t="s">
        <v>10</v>
      </c>
      <c r="M328" s="3" t="s">
        <v>10</v>
      </c>
      <c r="N328" s="3" t="s">
        <v>14</v>
      </c>
      <c r="O328" s="3" t="s">
        <v>10</v>
      </c>
      <c r="P328" s="3" t="s">
        <v>14</v>
      </c>
      <c r="Q328" s="3" t="s">
        <v>14</v>
      </c>
      <c r="R328" s="3" t="s">
        <v>14</v>
      </c>
      <c r="S328" s="3" t="s">
        <v>10</v>
      </c>
      <c r="T328" s="3" t="s">
        <v>10</v>
      </c>
      <c r="U328" s="3" t="s">
        <v>14</v>
      </c>
      <c r="V328" s="3" t="s">
        <v>10</v>
      </c>
      <c r="W328" s="3" t="s">
        <v>10</v>
      </c>
      <c r="X328" s="3" t="s">
        <v>10</v>
      </c>
      <c r="Y328" s="3" t="s">
        <v>10</v>
      </c>
      <c r="Z328" s="3" t="s">
        <v>10</v>
      </c>
      <c r="AA328" s="4" t="s">
        <v>10</v>
      </c>
      <c r="AB328" s="4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4" t="s">
        <v>14</v>
      </c>
      <c r="AH328" s="4" t="s">
        <v>10</v>
      </c>
      <c r="AI328" s="5" t="s">
        <v>14</v>
      </c>
      <c r="AJ328" s="3" t="s">
        <v>10</v>
      </c>
      <c r="AK328" s="3" t="s">
        <v>10</v>
      </c>
      <c r="AL328" s="3" t="s">
        <v>10</v>
      </c>
      <c r="AM328" s="3" t="s">
        <v>14</v>
      </c>
      <c r="AN328" s="3" t="s">
        <v>10</v>
      </c>
      <c r="AO328" s="3" t="s">
        <v>14</v>
      </c>
      <c r="AP328" s="3" t="s">
        <v>10</v>
      </c>
      <c r="AQ328" s="2">
        <f t="shared" ref="AQ328:AQ329" si="66">31-COUNTIF(L328:AP328,"〇")-COUNTIF(L328:AP328,"軸")</f>
        <v>11</v>
      </c>
      <c r="AR328" s="7">
        <v>3</v>
      </c>
      <c r="AS328" s="7">
        <v>0</v>
      </c>
    </row>
    <row r="329" spans="1:45" x14ac:dyDescent="0.45">
      <c r="K329" s="7" t="s">
        <v>11</v>
      </c>
      <c r="L329" s="6" t="s">
        <v>14</v>
      </c>
      <c r="M329" s="3" t="s">
        <v>14</v>
      </c>
      <c r="N329" s="3" t="s">
        <v>10</v>
      </c>
      <c r="O329" s="3" t="s">
        <v>10</v>
      </c>
      <c r="P329" s="3" t="s">
        <v>14</v>
      </c>
      <c r="Q329" s="3" t="s">
        <v>10</v>
      </c>
      <c r="R329" s="3" t="s">
        <v>10</v>
      </c>
      <c r="S329" s="3" t="s">
        <v>10</v>
      </c>
      <c r="T329" s="3" t="s">
        <v>10</v>
      </c>
      <c r="U329" s="3" t="s">
        <v>10</v>
      </c>
      <c r="V329" s="3" t="s">
        <v>10</v>
      </c>
      <c r="W329" s="3" t="s">
        <v>10</v>
      </c>
      <c r="X329" s="3" t="s">
        <v>10</v>
      </c>
      <c r="Y329" s="3" t="s">
        <v>10</v>
      </c>
      <c r="Z329" s="3" t="s">
        <v>10</v>
      </c>
      <c r="AA329" s="4" t="s">
        <v>10</v>
      </c>
      <c r="AB329" s="4" t="s">
        <v>14</v>
      </c>
      <c r="AC329" s="3" t="s">
        <v>14</v>
      </c>
      <c r="AD329" s="4" t="s">
        <v>14</v>
      </c>
      <c r="AE329" s="3" t="s">
        <v>14</v>
      </c>
      <c r="AF329" s="3" t="s">
        <v>14</v>
      </c>
      <c r="AG329" s="4" t="s">
        <v>10</v>
      </c>
      <c r="AH329" s="4" t="s">
        <v>10</v>
      </c>
      <c r="AI329" s="5" t="s">
        <v>10</v>
      </c>
      <c r="AJ329" s="3" t="s">
        <v>10</v>
      </c>
      <c r="AK329" s="3" t="s">
        <v>14</v>
      </c>
      <c r="AL329" s="3" t="s">
        <v>10</v>
      </c>
      <c r="AM329" s="3" t="s">
        <v>10</v>
      </c>
      <c r="AN329" s="3" t="s">
        <v>14</v>
      </c>
      <c r="AO329" s="3" t="s">
        <v>10</v>
      </c>
      <c r="AP329" s="3" t="s">
        <v>14</v>
      </c>
      <c r="AQ329" s="2">
        <f t="shared" si="66"/>
        <v>11</v>
      </c>
      <c r="AR329" s="7">
        <v>3</v>
      </c>
      <c r="AS329" s="7">
        <v>1</v>
      </c>
    </row>
    <row r="331" spans="1:45" x14ac:dyDescent="0.45">
      <c r="K331" s="28" t="s">
        <v>56</v>
      </c>
      <c r="L331" s="6" t="s">
        <v>10</v>
      </c>
      <c r="M331" s="6" t="s">
        <v>10</v>
      </c>
      <c r="N331" s="6"/>
      <c r="O331" s="6" t="s">
        <v>10</v>
      </c>
      <c r="P331" s="6" t="s">
        <v>10</v>
      </c>
      <c r="Q331" s="6"/>
      <c r="R331" s="6" t="s">
        <v>10</v>
      </c>
      <c r="S331" s="6" t="s">
        <v>10</v>
      </c>
      <c r="T331" s="6" t="s">
        <v>10</v>
      </c>
      <c r="U331" s="6" t="s">
        <v>10</v>
      </c>
      <c r="V331" s="6" t="s">
        <v>10</v>
      </c>
      <c r="W331" s="6"/>
      <c r="X331" s="6" t="s">
        <v>10</v>
      </c>
      <c r="Y331" s="6" t="s">
        <v>10</v>
      </c>
      <c r="Z331" s="6" t="s">
        <v>10</v>
      </c>
      <c r="AA331" s="6" t="s">
        <v>10</v>
      </c>
      <c r="AB331" s="6" t="s">
        <v>10</v>
      </c>
      <c r="AC331" s="6" t="s">
        <v>10</v>
      </c>
      <c r="AD331" s="6" t="s">
        <v>10</v>
      </c>
      <c r="AE331" s="6" t="s">
        <v>10</v>
      </c>
      <c r="AF331" s="6" t="s">
        <v>10</v>
      </c>
      <c r="AG331" s="6" t="s">
        <v>10</v>
      </c>
      <c r="AH331" s="6" t="s">
        <v>10</v>
      </c>
      <c r="AI331" s="6" t="s">
        <v>10</v>
      </c>
      <c r="AJ331" s="6" t="s">
        <v>10</v>
      </c>
      <c r="AK331" s="6" t="s">
        <v>10</v>
      </c>
      <c r="AL331" s="6" t="s">
        <v>10</v>
      </c>
      <c r="AM331" s="6" t="s">
        <v>10</v>
      </c>
      <c r="AN331" s="6" t="s">
        <v>10</v>
      </c>
      <c r="AO331" s="6"/>
      <c r="AP331" s="6" t="s">
        <v>10</v>
      </c>
    </row>
    <row r="333" spans="1:45" x14ac:dyDescent="0.45">
      <c r="A333" s="2">
        <v>1272</v>
      </c>
      <c r="B333" s="2">
        <v>3</v>
      </c>
      <c r="C333" s="2">
        <v>7</v>
      </c>
      <c r="D333" s="2">
        <v>14</v>
      </c>
      <c r="E333" s="2">
        <v>21</v>
      </c>
      <c r="F333" s="2">
        <v>30</v>
      </c>
      <c r="G333" s="2">
        <v>13</v>
      </c>
      <c r="H333" s="2" t="s">
        <v>15</v>
      </c>
      <c r="I333" s="2">
        <v>75</v>
      </c>
      <c r="J333" s="2">
        <v>88</v>
      </c>
      <c r="K333" s="7" t="s">
        <v>9</v>
      </c>
      <c r="L333" s="6" t="s">
        <v>10</v>
      </c>
      <c r="M333" s="3" t="s">
        <v>10</v>
      </c>
      <c r="N333" s="4" t="s">
        <v>10</v>
      </c>
      <c r="O333" s="3" t="s">
        <v>10</v>
      </c>
      <c r="P333" s="3" t="s">
        <v>10</v>
      </c>
      <c r="Q333" s="3" t="s">
        <v>14</v>
      </c>
      <c r="R333" s="4" t="s">
        <v>10</v>
      </c>
      <c r="S333" s="3" t="s">
        <v>14</v>
      </c>
      <c r="T333" s="3" t="s">
        <v>10</v>
      </c>
      <c r="U333" s="3" t="s">
        <v>14</v>
      </c>
      <c r="V333" s="3" t="s">
        <v>10</v>
      </c>
      <c r="W333" s="3" t="s">
        <v>10</v>
      </c>
      <c r="X333" s="5" t="s">
        <v>10</v>
      </c>
      <c r="Y333" s="4" t="s">
        <v>10</v>
      </c>
      <c r="Z333" s="3" t="s">
        <v>14</v>
      </c>
      <c r="AA333" s="3" t="s">
        <v>14</v>
      </c>
      <c r="AB333" s="3" t="s">
        <v>10</v>
      </c>
      <c r="AC333" s="3" t="s">
        <v>10</v>
      </c>
      <c r="AD333" s="3" t="s">
        <v>10</v>
      </c>
      <c r="AE333" s="3" t="s">
        <v>10</v>
      </c>
      <c r="AF333" s="4" t="s">
        <v>10</v>
      </c>
      <c r="AG333" s="3" t="s">
        <v>14</v>
      </c>
      <c r="AH333" s="3" t="s">
        <v>14</v>
      </c>
      <c r="AI333" s="3" t="s">
        <v>14</v>
      </c>
      <c r="AJ333" s="3" t="s">
        <v>14</v>
      </c>
      <c r="AK333" s="3" t="s">
        <v>14</v>
      </c>
      <c r="AL333" s="3" t="s">
        <v>10</v>
      </c>
      <c r="AM333" s="3" t="s">
        <v>10</v>
      </c>
      <c r="AN333" s="3" t="s">
        <v>10</v>
      </c>
      <c r="AO333" s="4" t="s">
        <v>14</v>
      </c>
      <c r="AP333" s="3" t="s">
        <v>10</v>
      </c>
      <c r="AQ333" s="2">
        <f t="shared" ref="AQ333:AQ334" si="67">31-COUNTIF(L333:AP333,"〇")-COUNTIF(L333:AP333,"軸")</f>
        <v>11</v>
      </c>
      <c r="AR333" s="8">
        <v>4</v>
      </c>
      <c r="AS333" s="8">
        <v>1</v>
      </c>
    </row>
    <row r="334" spans="1:45" x14ac:dyDescent="0.45">
      <c r="K334" s="7" t="s">
        <v>11</v>
      </c>
      <c r="L334" s="6" t="s">
        <v>10</v>
      </c>
      <c r="M334" s="3" t="s">
        <v>10</v>
      </c>
      <c r="N334" s="4" t="s">
        <v>10</v>
      </c>
      <c r="O334" s="3" t="s">
        <v>10</v>
      </c>
      <c r="P334" s="3" t="s">
        <v>10</v>
      </c>
      <c r="Q334" s="3" t="s">
        <v>10</v>
      </c>
      <c r="R334" s="4" t="s">
        <v>10</v>
      </c>
      <c r="S334" s="3" t="s">
        <v>10</v>
      </c>
      <c r="T334" s="3" t="s">
        <v>14</v>
      </c>
      <c r="U334" s="3" t="s">
        <v>10</v>
      </c>
      <c r="V334" s="3" t="s">
        <v>10</v>
      </c>
      <c r="W334" s="3" t="s">
        <v>10</v>
      </c>
      <c r="X334" s="5" t="s">
        <v>10</v>
      </c>
      <c r="Y334" s="4" t="s">
        <v>14</v>
      </c>
      <c r="Z334" s="3" t="s">
        <v>14</v>
      </c>
      <c r="AA334" s="3" t="s">
        <v>14</v>
      </c>
      <c r="AB334" s="3" t="s">
        <v>14</v>
      </c>
      <c r="AC334" s="3" t="s">
        <v>14</v>
      </c>
      <c r="AD334" s="3" t="s">
        <v>14</v>
      </c>
      <c r="AE334" s="3" t="s">
        <v>14</v>
      </c>
      <c r="AF334" s="4" t="s">
        <v>10</v>
      </c>
      <c r="AG334" s="3" t="s">
        <v>14</v>
      </c>
      <c r="AH334" s="3" t="s">
        <v>10</v>
      </c>
      <c r="AI334" s="3" t="s">
        <v>10</v>
      </c>
      <c r="AJ334" s="3" t="s">
        <v>10</v>
      </c>
      <c r="AK334" s="3" t="s">
        <v>10</v>
      </c>
      <c r="AL334" s="3" t="s">
        <v>10</v>
      </c>
      <c r="AM334" s="3" t="s">
        <v>10</v>
      </c>
      <c r="AN334" s="3" t="s">
        <v>14</v>
      </c>
      <c r="AO334" s="4" t="s">
        <v>14</v>
      </c>
      <c r="AP334" s="3" t="s">
        <v>10</v>
      </c>
      <c r="AQ334" s="2">
        <f t="shared" si="67"/>
        <v>11</v>
      </c>
      <c r="AR334" s="7">
        <v>3</v>
      </c>
      <c r="AS334" s="7">
        <v>1</v>
      </c>
    </row>
    <row r="336" spans="1:45" x14ac:dyDescent="0.45">
      <c r="K336" s="28" t="s">
        <v>56</v>
      </c>
      <c r="L336" s="6" t="s">
        <v>10</v>
      </c>
      <c r="M336" s="6" t="s">
        <v>10</v>
      </c>
      <c r="N336" s="6"/>
      <c r="O336" s="6" t="s">
        <v>10</v>
      </c>
      <c r="P336" s="6" t="s">
        <v>10</v>
      </c>
      <c r="Q336" s="6"/>
      <c r="R336" s="6" t="s">
        <v>10</v>
      </c>
      <c r="S336" s="6" t="s">
        <v>10</v>
      </c>
      <c r="T336" s="6" t="s">
        <v>10</v>
      </c>
      <c r="U336" s="6" t="s">
        <v>10</v>
      </c>
      <c r="V336" s="6" t="s">
        <v>10</v>
      </c>
      <c r="W336" s="6"/>
      <c r="X336" s="6" t="s">
        <v>10</v>
      </c>
      <c r="Y336" s="6" t="s">
        <v>10</v>
      </c>
      <c r="Z336" s="6" t="s">
        <v>10</v>
      </c>
      <c r="AA336" s="6" t="s">
        <v>10</v>
      </c>
      <c r="AB336" s="6" t="s">
        <v>10</v>
      </c>
      <c r="AC336" s="6" t="s">
        <v>10</v>
      </c>
      <c r="AD336" s="6" t="s">
        <v>10</v>
      </c>
      <c r="AE336" s="6" t="s">
        <v>10</v>
      </c>
      <c r="AF336" s="6" t="s">
        <v>10</v>
      </c>
      <c r="AG336" s="6" t="s">
        <v>10</v>
      </c>
      <c r="AH336" s="6" t="s">
        <v>10</v>
      </c>
      <c r="AI336" s="6" t="s">
        <v>10</v>
      </c>
      <c r="AJ336" s="6" t="s">
        <v>10</v>
      </c>
      <c r="AK336" s="6" t="s">
        <v>10</v>
      </c>
      <c r="AL336" s="6" t="s">
        <v>10</v>
      </c>
      <c r="AM336" s="6" t="s">
        <v>10</v>
      </c>
      <c r="AN336" s="6" t="s">
        <v>10</v>
      </c>
      <c r="AO336" s="6"/>
      <c r="AP336" s="6" t="s">
        <v>10</v>
      </c>
    </row>
    <row r="338" spans="1:45" x14ac:dyDescent="0.45">
      <c r="A338" s="2">
        <v>1273</v>
      </c>
      <c r="K338" s="7" t="s">
        <v>9</v>
      </c>
      <c r="L338" s="6" t="s">
        <v>10</v>
      </c>
      <c r="M338" s="3" t="s">
        <v>10</v>
      </c>
      <c r="N338" s="3" t="s">
        <v>14</v>
      </c>
      <c r="O338" s="3" t="s">
        <v>10</v>
      </c>
      <c r="P338" s="3" t="s">
        <v>14</v>
      </c>
      <c r="Q338" s="3" t="s">
        <v>14</v>
      </c>
      <c r="R338" s="3" t="s">
        <v>10</v>
      </c>
      <c r="S338" s="3" t="s">
        <v>10</v>
      </c>
      <c r="T338" s="3" t="s">
        <v>10</v>
      </c>
      <c r="U338" s="3" t="s">
        <v>14</v>
      </c>
      <c r="V338" s="3" t="s">
        <v>10</v>
      </c>
      <c r="W338" s="3" t="s">
        <v>14</v>
      </c>
      <c r="X338" s="3" t="s">
        <v>10</v>
      </c>
      <c r="Y338" s="3" t="s">
        <v>10</v>
      </c>
      <c r="Z338" s="3" t="s">
        <v>14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14</v>
      </c>
      <c r="AI338" s="3" t="s">
        <v>14</v>
      </c>
      <c r="AJ338" s="3" t="s">
        <v>10</v>
      </c>
      <c r="AK338" s="3" t="s">
        <v>10</v>
      </c>
      <c r="AL338" s="3" t="s">
        <v>10</v>
      </c>
      <c r="AM338" s="3" t="s">
        <v>14</v>
      </c>
      <c r="AN338" s="3" t="s">
        <v>14</v>
      </c>
      <c r="AO338" s="3" t="s">
        <v>10</v>
      </c>
      <c r="AP338" s="3" t="s">
        <v>14</v>
      </c>
      <c r="AQ338" s="2">
        <f t="shared" ref="AQ338:AQ339" si="68">31-COUNTIF(L338:AP338,"〇")-COUNTIF(L338:AP338,"軸")</f>
        <v>11</v>
      </c>
      <c r="AR338" s="7"/>
      <c r="AS338" s="7"/>
    </row>
    <row r="339" spans="1:45" x14ac:dyDescent="0.45">
      <c r="K339" s="7" t="s">
        <v>11</v>
      </c>
      <c r="L339" s="6" t="s">
        <v>14</v>
      </c>
      <c r="M339" s="3" t="s">
        <v>14</v>
      </c>
      <c r="N339" s="3" t="s">
        <v>10</v>
      </c>
      <c r="O339" s="3" t="s">
        <v>14</v>
      </c>
      <c r="P339" s="3" t="s">
        <v>14</v>
      </c>
      <c r="Q339" s="3" t="s">
        <v>10</v>
      </c>
      <c r="R339" s="3" t="s">
        <v>10</v>
      </c>
      <c r="S339" s="3" t="s">
        <v>10</v>
      </c>
      <c r="T339" s="3" t="s">
        <v>10</v>
      </c>
      <c r="U339" s="3" t="s">
        <v>10</v>
      </c>
      <c r="V339" s="3" t="s">
        <v>10</v>
      </c>
      <c r="W339" s="3" t="s">
        <v>10</v>
      </c>
      <c r="X339" s="3" t="s">
        <v>14</v>
      </c>
      <c r="Y339" s="3" t="s">
        <v>14</v>
      </c>
      <c r="Z339" s="3" t="s">
        <v>14</v>
      </c>
      <c r="AA339" s="3" t="s">
        <v>14</v>
      </c>
      <c r="AB339" s="3" t="s">
        <v>10</v>
      </c>
      <c r="AC339" s="3" t="s">
        <v>10</v>
      </c>
      <c r="AD339" s="3" t="s">
        <v>14</v>
      </c>
      <c r="AE339" s="3" t="s">
        <v>10</v>
      </c>
      <c r="AF339" s="3" t="s">
        <v>10</v>
      </c>
      <c r="AG339" s="3" t="s">
        <v>14</v>
      </c>
      <c r="AH339" s="3" t="s">
        <v>10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10</v>
      </c>
      <c r="AP339" s="3" t="s">
        <v>10</v>
      </c>
      <c r="AQ339" s="2">
        <f t="shared" si="68"/>
        <v>11</v>
      </c>
      <c r="AR339" s="7"/>
      <c r="AS339" s="7"/>
    </row>
    <row r="341" spans="1:45" x14ac:dyDescent="0.45">
      <c r="K341" s="28" t="s">
        <v>56</v>
      </c>
      <c r="L341" s="6" t="s">
        <v>10</v>
      </c>
      <c r="M341" s="6" t="s">
        <v>10</v>
      </c>
      <c r="N341" s="6" t="s">
        <v>10</v>
      </c>
      <c r="O341" s="6" t="s">
        <v>10</v>
      </c>
      <c r="P341" s="6" t="s">
        <v>10</v>
      </c>
      <c r="Q341" s="6"/>
      <c r="R341" s="6" t="s">
        <v>10</v>
      </c>
      <c r="S341" s="6" t="s">
        <v>10</v>
      </c>
      <c r="T341" s="6" t="s">
        <v>10</v>
      </c>
      <c r="U341" s="6" t="s">
        <v>10</v>
      </c>
      <c r="V341" s="6" t="s">
        <v>10</v>
      </c>
      <c r="W341" s="6"/>
      <c r="X341" s="6" t="s">
        <v>10</v>
      </c>
      <c r="Y341" s="6" t="s">
        <v>10</v>
      </c>
      <c r="Z341" s="6" t="s">
        <v>10</v>
      </c>
      <c r="AA341" s="6" t="s">
        <v>10</v>
      </c>
      <c r="AB341" s="6" t="s">
        <v>10</v>
      </c>
      <c r="AC341" s="6" t="s">
        <v>10</v>
      </c>
      <c r="AD341" s="6" t="s">
        <v>10</v>
      </c>
      <c r="AE341" s="6" t="s">
        <v>10</v>
      </c>
      <c r="AF341" s="6" t="s">
        <v>10</v>
      </c>
      <c r="AG341" s="6" t="s">
        <v>10</v>
      </c>
      <c r="AH341" s="6" t="s">
        <v>10</v>
      </c>
      <c r="AI341" s="6" t="s">
        <v>10</v>
      </c>
      <c r="AJ341" s="6"/>
      <c r="AK341" s="6" t="s">
        <v>10</v>
      </c>
      <c r="AL341" s="6" t="s">
        <v>10</v>
      </c>
      <c r="AM341" s="6"/>
      <c r="AN341" s="6" t="s">
        <v>10</v>
      </c>
      <c r="AO341" s="6" t="s">
        <v>10</v>
      </c>
      <c r="AP34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1249</v>
      </c>
      <c r="B2">
        <v>7</v>
      </c>
      <c r="C2">
        <v>9</v>
      </c>
      <c r="D2">
        <v>11</v>
      </c>
      <c r="E2">
        <v>14</v>
      </c>
      <c r="F2">
        <v>21</v>
      </c>
      <c r="G2">
        <v>27</v>
      </c>
      <c r="H2" s="24" t="s">
        <v>23</v>
      </c>
      <c r="I2">
        <v>62</v>
      </c>
      <c r="J2">
        <v>89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1</v>
      </c>
      <c r="S2" s="19">
        <v>0</v>
      </c>
      <c r="T2" s="19">
        <v>1</v>
      </c>
      <c r="U2" s="19">
        <v>0</v>
      </c>
      <c r="V2" s="19">
        <v>1</v>
      </c>
      <c r="W2" s="19">
        <v>0</v>
      </c>
      <c r="X2" s="19">
        <v>0</v>
      </c>
      <c r="Y2" s="19">
        <v>1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1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R2">
        <v>1</v>
      </c>
      <c r="AS2">
        <v>1</v>
      </c>
      <c r="AT2">
        <v>0</v>
      </c>
      <c r="AU2">
        <v>1</v>
      </c>
    </row>
    <row r="3" spans="1:47" x14ac:dyDescent="0.45">
      <c r="A3" s="23">
        <v>1250</v>
      </c>
      <c r="B3">
        <v>2</v>
      </c>
      <c r="C3">
        <v>12</v>
      </c>
      <c r="D3">
        <v>13</v>
      </c>
      <c r="E3">
        <v>19</v>
      </c>
      <c r="F3">
        <v>23</v>
      </c>
      <c r="G3">
        <v>27</v>
      </c>
      <c r="H3" s="24" t="s">
        <v>16</v>
      </c>
      <c r="I3">
        <v>69</v>
      </c>
      <c r="J3">
        <v>96</v>
      </c>
      <c r="L3" s="19">
        <v>0</v>
      </c>
      <c r="M3" s="19">
        <v>1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1</v>
      </c>
      <c r="X3" s="19">
        <v>1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1</v>
      </c>
      <c r="AE3" s="19">
        <v>0</v>
      </c>
      <c r="AF3" s="19">
        <v>0</v>
      </c>
      <c r="AG3" s="19">
        <v>0</v>
      </c>
      <c r="AH3" s="19">
        <v>1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R3">
        <v>0</v>
      </c>
      <c r="AS3">
        <v>1</v>
      </c>
      <c r="AT3">
        <v>2</v>
      </c>
      <c r="AU3">
        <v>4</v>
      </c>
    </row>
    <row r="4" spans="1:47" x14ac:dyDescent="0.45">
      <c r="A4" s="23">
        <v>1251</v>
      </c>
      <c r="B4">
        <v>3</v>
      </c>
      <c r="C4">
        <v>4</v>
      </c>
      <c r="D4">
        <v>5</v>
      </c>
      <c r="E4">
        <v>30</v>
      </c>
      <c r="F4">
        <v>31</v>
      </c>
      <c r="G4">
        <v>17</v>
      </c>
      <c r="H4" s="24" t="s">
        <v>8</v>
      </c>
      <c r="I4">
        <v>73</v>
      </c>
      <c r="J4">
        <v>90</v>
      </c>
      <c r="L4" s="19">
        <v>0</v>
      </c>
      <c r="M4" s="19">
        <v>0</v>
      </c>
      <c r="N4" s="19">
        <v>1</v>
      </c>
      <c r="O4" s="19">
        <v>1</v>
      </c>
      <c r="P4" s="19">
        <v>1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1</v>
      </c>
      <c r="AP4" s="19">
        <v>1</v>
      </c>
      <c r="AR4">
        <v>0</v>
      </c>
      <c r="AS4">
        <v>0</v>
      </c>
      <c r="AT4">
        <v>1</v>
      </c>
      <c r="AU4">
        <v>2</v>
      </c>
    </row>
    <row r="5" spans="1:47" x14ac:dyDescent="0.45">
      <c r="A5" s="23">
        <v>1252</v>
      </c>
      <c r="B5">
        <v>1</v>
      </c>
      <c r="C5">
        <v>4</v>
      </c>
      <c r="D5">
        <v>11</v>
      </c>
      <c r="E5">
        <v>25</v>
      </c>
      <c r="F5">
        <v>30</v>
      </c>
      <c r="G5">
        <v>10</v>
      </c>
      <c r="H5" s="24" t="s">
        <v>13</v>
      </c>
      <c r="I5">
        <v>71</v>
      </c>
      <c r="J5">
        <v>81</v>
      </c>
      <c r="L5" s="19">
        <v>1</v>
      </c>
      <c r="M5" s="19">
        <v>0</v>
      </c>
      <c r="N5" s="19">
        <v>0</v>
      </c>
      <c r="O5" s="19">
        <v>1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1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1</v>
      </c>
      <c r="AK5" s="19">
        <v>0</v>
      </c>
      <c r="AL5" s="19">
        <v>0</v>
      </c>
      <c r="AM5" s="19">
        <v>0</v>
      </c>
      <c r="AN5" s="19">
        <v>0</v>
      </c>
      <c r="AO5" s="19">
        <v>1</v>
      </c>
      <c r="AP5" s="19">
        <v>0</v>
      </c>
      <c r="AR5">
        <v>2</v>
      </c>
      <c r="AS5">
        <v>0</v>
      </c>
      <c r="AT5">
        <v>3</v>
      </c>
      <c r="AU5">
        <v>1</v>
      </c>
    </row>
    <row r="6" spans="1:47" x14ac:dyDescent="0.45">
      <c r="A6" s="23">
        <v>1253</v>
      </c>
      <c r="B6">
        <v>1</v>
      </c>
      <c r="C6">
        <v>11</v>
      </c>
      <c r="D6">
        <v>17</v>
      </c>
      <c r="E6">
        <v>19</v>
      </c>
      <c r="F6">
        <v>25</v>
      </c>
      <c r="G6">
        <v>28</v>
      </c>
      <c r="H6" s="24" t="s">
        <v>18</v>
      </c>
      <c r="I6">
        <v>73</v>
      </c>
      <c r="J6">
        <v>101</v>
      </c>
      <c r="L6" s="19">
        <v>1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1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0</v>
      </c>
      <c r="AD6" s="19">
        <v>1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1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R6">
        <v>3</v>
      </c>
      <c r="AS6">
        <v>0</v>
      </c>
      <c r="AT6">
        <v>0</v>
      </c>
      <c r="AU6">
        <v>1</v>
      </c>
    </row>
    <row r="7" spans="1:47" x14ac:dyDescent="0.45">
      <c r="A7" s="23">
        <v>1254</v>
      </c>
      <c r="B7">
        <v>1</v>
      </c>
      <c r="C7">
        <v>5</v>
      </c>
      <c r="D7">
        <v>12</v>
      </c>
      <c r="E7">
        <v>17</v>
      </c>
      <c r="F7">
        <v>28</v>
      </c>
      <c r="G7">
        <v>14</v>
      </c>
      <c r="H7" s="24" t="s">
        <v>17</v>
      </c>
      <c r="I7">
        <v>63</v>
      </c>
      <c r="J7">
        <v>77</v>
      </c>
      <c r="L7" s="19">
        <v>1</v>
      </c>
      <c r="M7" s="19">
        <v>0</v>
      </c>
      <c r="N7" s="19">
        <v>0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1</v>
      </c>
      <c r="AN7" s="19">
        <v>0</v>
      </c>
      <c r="AO7" s="19">
        <v>0</v>
      </c>
      <c r="AP7" s="19">
        <v>0</v>
      </c>
      <c r="AR7">
        <v>2</v>
      </c>
      <c r="AS7">
        <v>1</v>
      </c>
      <c r="AT7">
        <v>1</v>
      </c>
      <c r="AU7">
        <v>1</v>
      </c>
    </row>
    <row r="8" spans="1:47" x14ac:dyDescent="0.45">
      <c r="A8" s="23">
        <v>1255</v>
      </c>
      <c r="B8">
        <v>2</v>
      </c>
      <c r="C8">
        <v>3</v>
      </c>
      <c r="D8">
        <v>4</v>
      </c>
      <c r="E8">
        <v>17</v>
      </c>
      <c r="F8">
        <v>23</v>
      </c>
      <c r="G8">
        <v>12</v>
      </c>
      <c r="H8" s="24" t="s">
        <v>13</v>
      </c>
      <c r="I8">
        <v>49</v>
      </c>
      <c r="J8">
        <v>61</v>
      </c>
      <c r="L8" s="19">
        <v>0</v>
      </c>
      <c r="M8" s="19">
        <v>1</v>
      </c>
      <c r="N8" s="19">
        <v>1</v>
      </c>
      <c r="O8" s="19">
        <v>1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1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R8">
        <v>1</v>
      </c>
      <c r="AS8">
        <v>1</v>
      </c>
      <c r="AT8">
        <v>2</v>
      </c>
      <c r="AU8">
        <v>1</v>
      </c>
    </row>
    <row r="9" spans="1:47" x14ac:dyDescent="0.45">
      <c r="A9" s="23">
        <v>1256</v>
      </c>
      <c r="B9">
        <v>7</v>
      </c>
      <c r="C9">
        <v>8</v>
      </c>
      <c r="D9">
        <v>14</v>
      </c>
      <c r="E9">
        <v>19</v>
      </c>
      <c r="F9">
        <v>21</v>
      </c>
      <c r="G9">
        <v>23</v>
      </c>
      <c r="H9" s="24" t="s">
        <v>25</v>
      </c>
      <c r="I9">
        <v>69</v>
      </c>
      <c r="J9">
        <v>92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1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0</v>
      </c>
      <c r="AF9" s="19">
        <v>1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R9">
        <v>0</v>
      </c>
      <c r="AS9">
        <v>0</v>
      </c>
      <c r="AT9">
        <v>0</v>
      </c>
      <c r="AU9">
        <v>2</v>
      </c>
    </row>
    <row r="10" spans="1:47" x14ac:dyDescent="0.45">
      <c r="A10" s="23">
        <v>1257</v>
      </c>
      <c r="B10">
        <v>8</v>
      </c>
      <c r="C10">
        <v>13</v>
      </c>
      <c r="D10">
        <v>19</v>
      </c>
      <c r="E10">
        <v>22</v>
      </c>
      <c r="F10">
        <v>24</v>
      </c>
      <c r="G10">
        <v>21</v>
      </c>
      <c r="H10" s="24" t="s">
        <v>24</v>
      </c>
      <c r="I10">
        <v>86</v>
      </c>
      <c r="J10">
        <v>107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</v>
      </c>
      <c r="T10" s="19">
        <v>0</v>
      </c>
      <c r="U10" s="19">
        <v>0</v>
      </c>
      <c r="V10" s="19">
        <v>0</v>
      </c>
      <c r="W10" s="19">
        <v>0</v>
      </c>
      <c r="X10" s="19">
        <v>1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0</v>
      </c>
      <c r="AF10" s="19">
        <v>0</v>
      </c>
      <c r="AG10" s="19">
        <v>1</v>
      </c>
      <c r="AH10" s="19">
        <v>0</v>
      </c>
      <c r="AI10" s="19">
        <v>1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R10">
        <v>2</v>
      </c>
      <c r="AS10">
        <v>0</v>
      </c>
      <c r="AT10">
        <v>3</v>
      </c>
      <c r="AU10">
        <v>1</v>
      </c>
    </row>
    <row r="11" spans="1:47" x14ac:dyDescent="0.45">
      <c r="A11" s="23">
        <v>1258</v>
      </c>
      <c r="B11">
        <v>3</v>
      </c>
      <c r="C11">
        <v>6</v>
      </c>
      <c r="D11">
        <v>12</v>
      </c>
      <c r="E11">
        <v>19</v>
      </c>
      <c r="F11">
        <v>30</v>
      </c>
      <c r="G11">
        <v>13</v>
      </c>
      <c r="H11" s="24" t="s">
        <v>23</v>
      </c>
      <c r="I11">
        <v>70</v>
      </c>
      <c r="J11">
        <v>83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  <c r="Q11" s="19">
        <v>1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1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1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1</v>
      </c>
      <c r="AP11" s="19">
        <v>0</v>
      </c>
      <c r="AR11">
        <v>1</v>
      </c>
      <c r="AS11">
        <v>1</v>
      </c>
      <c r="AT11">
        <v>1</v>
      </c>
      <c r="AU11">
        <v>1</v>
      </c>
    </row>
    <row r="12" spans="1:47" x14ac:dyDescent="0.45">
      <c r="A12" s="23">
        <v>1259</v>
      </c>
      <c r="B12">
        <v>1</v>
      </c>
      <c r="C12">
        <v>13</v>
      </c>
      <c r="D12">
        <v>17</v>
      </c>
      <c r="E12">
        <v>18</v>
      </c>
      <c r="F12">
        <v>22</v>
      </c>
      <c r="G12">
        <v>25</v>
      </c>
      <c r="H12" s="24" t="s">
        <v>15</v>
      </c>
      <c r="I12">
        <v>71</v>
      </c>
      <c r="J12">
        <v>96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1</v>
      </c>
      <c r="Y12" s="19">
        <v>0</v>
      </c>
      <c r="Z12" s="19">
        <v>0</v>
      </c>
      <c r="AA12" s="19">
        <v>0</v>
      </c>
      <c r="AB12" s="19">
        <v>1</v>
      </c>
      <c r="AC12" s="19">
        <v>1</v>
      </c>
      <c r="AD12" s="19">
        <v>0</v>
      </c>
      <c r="AE12" s="19">
        <v>0</v>
      </c>
      <c r="AF12" s="19">
        <v>0</v>
      </c>
      <c r="AG12" s="19">
        <v>1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R12">
        <v>0</v>
      </c>
      <c r="AS12">
        <v>2</v>
      </c>
      <c r="AT12">
        <v>2</v>
      </c>
      <c r="AU12">
        <v>2</v>
      </c>
    </row>
    <row r="13" spans="1:47" x14ac:dyDescent="0.45">
      <c r="A13" s="23">
        <v>1260</v>
      </c>
      <c r="B13">
        <v>2</v>
      </c>
      <c r="C13">
        <v>4</v>
      </c>
      <c r="D13">
        <v>14</v>
      </c>
      <c r="E13">
        <v>21</v>
      </c>
      <c r="F13">
        <v>29</v>
      </c>
      <c r="G13">
        <v>12</v>
      </c>
      <c r="H13" s="24" t="s">
        <v>12</v>
      </c>
      <c r="I13">
        <v>70</v>
      </c>
      <c r="J13">
        <v>82</v>
      </c>
      <c r="L13" s="19">
        <v>0</v>
      </c>
      <c r="M13" s="19">
        <v>1</v>
      </c>
      <c r="N13" s="19">
        <v>0</v>
      </c>
      <c r="O13" s="19">
        <v>1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1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1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1</v>
      </c>
      <c r="AO13" s="19">
        <v>0</v>
      </c>
      <c r="AP13" s="19">
        <v>0</v>
      </c>
      <c r="AR13">
        <v>0</v>
      </c>
      <c r="AS13">
        <v>0</v>
      </c>
      <c r="AT13">
        <v>3</v>
      </c>
      <c r="AU13">
        <v>0</v>
      </c>
    </row>
    <row r="14" spans="1:47" x14ac:dyDescent="0.45">
      <c r="A14" s="23">
        <v>1261</v>
      </c>
      <c r="B14">
        <v>19</v>
      </c>
      <c r="C14">
        <v>21</v>
      </c>
      <c r="D14">
        <v>25</v>
      </c>
      <c r="E14">
        <v>29</v>
      </c>
      <c r="F14">
        <v>31</v>
      </c>
      <c r="G14">
        <v>7</v>
      </c>
      <c r="H14" s="24" t="s">
        <v>13</v>
      </c>
      <c r="I14">
        <v>125</v>
      </c>
      <c r="J14">
        <v>132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1</v>
      </c>
      <c r="AE14" s="19">
        <v>0</v>
      </c>
      <c r="AF14" s="19">
        <v>1</v>
      </c>
      <c r="AG14" s="19">
        <v>0</v>
      </c>
      <c r="AH14" s="19">
        <v>0</v>
      </c>
      <c r="AI14" s="19">
        <v>0</v>
      </c>
      <c r="AJ14" s="19">
        <v>1</v>
      </c>
      <c r="AK14" s="19">
        <v>0</v>
      </c>
      <c r="AL14" s="19">
        <v>0</v>
      </c>
      <c r="AM14" s="19">
        <v>0</v>
      </c>
      <c r="AN14" s="19">
        <v>1</v>
      </c>
      <c r="AO14" s="19">
        <v>0</v>
      </c>
      <c r="AP14" s="19">
        <v>1</v>
      </c>
      <c r="AR14">
        <v>2</v>
      </c>
      <c r="AS14">
        <v>0</v>
      </c>
      <c r="AT14">
        <v>0</v>
      </c>
      <c r="AU14">
        <v>2</v>
      </c>
    </row>
    <row r="15" spans="1:47" x14ac:dyDescent="0.45">
      <c r="A15" s="23">
        <v>1262</v>
      </c>
      <c r="B15">
        <v>11</v>
      </c>
      <c r="C15">
        <v>16</v>
      </c>
      <c r="D15">
        <v>18</v>
      </c>
      <c r="E15">
        <v>19</v>
      </c>
      <c r="F15">
        <v>29</v>
      </c>
      <c r="G15">
        <v>31</v>
      </c>
      <c r="H15" s="24" t="s">
        <v>16</v>
      </c>
      <c r="I15">
        <v>93</v>
      </c>
      <c r="J15">
        <v>124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  <c r="W15" s="19">
        <v>0</v>
      </c>
      <c r="X15" s="19">
        <v>0</v>
      </c>
      <c r="Y15" s="19">
        <v>0</v>
      </c>
      <c r="Z15" s="19">
        <v>0</v>
      </c>
      <c r="AA15" s="19">
        <v>1</v>
      </c>
      <c r="AB15" s="19">
        <v>0</v>
      </c>
      <c r="AC15" s="19">
        <v>1</v>
      </c>
      <c r="AD15" s="19">
        <v>1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1</v>
      </c>
      <c r="AO15" s="19">
        <v>0</v>
      </c>
      <c r="AP15" s="19">
        <v>0</v>
      </c>
      <c r="AR15">
        <v>2</v>
      </c>
      <c r="AS15">
        <v>1</v>
      </c>
      <c r="AT15">
        <v>1</v>
      </c>
      <c r="AU15">
        <v>2</v>
      </c>
    </row>
    <row r="16" spans="1:47" x14ac:dyDescent="0.45">
      <c r="A16" s="23">
        <v>1263</v>
      </c>
      <c r="B16">
        <v>1</v>
      </c>
      <c r="C16">
        <v>2</v>
      </c>
      <c r="D16">
        <v>15</v>
      </c>
      <c r="E16">
        <v>25</v>
      </c>
      <c r="F16">
        <v>28</v>
      </c>
      <c r="G16">
        <v>5</v>
      </c>
      <c r="H16" s="24" t="s">
        <v>8</v>
      </c>
      <c r="I16">
        <v>71</v>
      </c>
      <c r="J16">
        <v>76</v>
      </c>
      <c r="L16" s="19">
        <v>1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1</v>
      </c>
      <c r="AK16" s="19">
        <v>0</v>
      </c>
      <c r="AL16" s="19">
        <v>0</v>
      </c>
      <c r="AM16" s="19">
        <v>1</v>
      </c>
      <c r="AN16" s="19">
        <v>0</v>
      </c>
      <c r="AO16" s="19">
        <v>0</v>
      </c>
      <c r="AP16" s="19">
        <v>0</v>
      </c>
      <c r="AR16">
        <v>0</v>
      </c>
      <c r="AS16">
        <v>1</v>
      </c>
      <c r="AT16">
        <v>2</v>
      </c>
      <c r="AU16">
        <v>0</v>
      </c>
    </row>
    <row r="17" spans="1:55" x14ac:dyDescent="0.45">
      <c r="A17" s="23">
        <v>1264</v>
      </c>
      <c r="B17">
        <v>2</v>
      </c>
      <c r="C17">
        <v>7</v>
      </c>
      <c r="D17">
        <v>10</v>
      </c>
      <c r="E17">
        <v>22</v>
      </c>
      <c r="F17">
        <v>27</v>
      </c>
      <c r="G17">
        <v>24</v>
      </c>
      <c r="H17" s="24" t="s">
        <v>18</v>
      </c>
      <c r="I17">
        <v>68</v>
      </c>
      <c r="J17">
        <v>92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0</v>
      </c>
      <c r="T17" s="19">
        <v>0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1</v>
      </c>
      <c r="AH17" s="19">
        <v>0</v>
      </c>
      <c r="AI17" s="19">
        <v>0</v>
      </c>
      <c r="AJ17" s="19">
        <v>0</v>
      </c>
      <c r="AK17" s="19">
        <v>0</v>
      </c>
      <c r="AL17" s="19">
        <v>1</v>
      </c>
      <c r="AM17" s="19">
        <v>0</v>
      </c>
      <c r="AN17" s="19">
        <v>0</v>
      </c>
      <c r="AO17" s="19">
        <v>0</v>
      </c>
      <c r="AP17" s="19">
        <v>0</v>
      </c>
      <c r="AR17">
        <v>1</v>
      </c>
      <c r="AS17">
        <v>0</v>
      </c>
      <c r="AT17">
        <v>2</v>
      </c>
      <c r="AU17">
        <v>1</v>
      </c>
    </row>
    <row r="18" spans="1:55" x14ac:dyDescent="0.45">
      <c r="A18" s="23">
        <v>1265</v>
      </c>
      <c r="B18">
        <v>8</v>
      </c>
      <c r="C18">
        <v>9</v>
      </c>
      <c r="D18">
        <v>11</v>
      </c>
      <c r="E18">
        <v>15</v>
      </c>
      <c r="F18">
        <v>31</v>
      </c>
      <c r="G18">
        <v>17</v>
      </c>
      <c r="H18" s="24" t="s">
        <v>17</v>
      </c>
      <c r="I18">
        <v>74</v>
      </c>
      <c r="J18">
        <v>91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1</v>
      </c>
      <c r="AR18">
        <v>0</v>
      </c>
      <c r="AS18">
        <v>1</v>
      </c>
      <c r="AT18">
        <v>3</v>
      </c>
      <c r="AU18">
        <v>3</v>
      </c>
    </row>
    <row r="19" spans="1:55" x14ac:dyDescent="0.45">
      <c r="A19" s="23">
        <v>1266</v>
      </c>
      <c r="B19">
        <v>1</v>
      </c>
      <c r="C19">
        <v>16</v>
      </c>
      <c r="D19">
        <v>22</v>
      </c>
      <c r="E19">
        <v>23</v>
      </c>
      <c r="F19">
        <v>31</v>
      </c>
      <c r="G19">
        <v>18</v>
      </c>
      <c r="H19" s="24" t="s">
        <v>24</v>
      </c>
      <c r="I19">
        <v>93</v>
      </c>
      <c r="J19">
        <v>111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1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1</v>
      </c>
      <c r="AH19" s="19">
        <v>1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1</v>
      </c>
      <c r="AR19">
        <v>1</v>
      </c>
      <c r="AS19">
        <v>1</v>
      </c>
      <c r="AT19">
        <v>2</v>
      </c>
      <c r="AU19">
        <v>0</v>
      </c>
    </row>
    <row r="20" spans="1:55" x14ac:dyDescent="0.45">
      <c r="A20" s="23">
        <v>1267</v>
      </c>
      <c r="B20">
        <v>13</v>
      </c>
      <c r="C20">
        <v>15</v>
      </c>
      <c r="D20">
        <v>18</v>
      </c>
      <c r="E20">
        <v>20</v>
      </c>
      <c r="F20">
        <v>29</v>
      </c>
      <c r="G20">
        <v>17</v>
      </c>
      <c r="H20" s="24" t="s">
        <v>25</v>
      </c>
      <c r="I20">
        <v>95</v>
      </c>
      <c r="J20">
        <v>112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1</v>
      </c>
      <c r="AA20" s="19">
        <v>0</v>
      </c>
      <c r="AB20" s="19">
        <v>0</v>
      </c>
      <c r="AC20" s="19">
        <v>1</v>
      </c>
      <c r="AD20" s="19">
        <v>0</v>
      </c>
      <c r="AE20" s="19">
        <v>1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</v>
      </c>
      <c r="AO20" s="19">
        <v>0</v>
      </c>
      <c r="AP20" s="19">
        <v>0</v>
      </c>
      <c r="AR20">
        <v>0</v>
      </c>
      <c r="AS20">
        <v>1</v>
      </c>
      <c r="AT20">
        <v>1</v>
      </c>
      <c r="AU20">
        <v>3</v>
      </c>
    </row>
    <row r="21" spans="1:55" x14ac:dyDescent="0.45">
      <c r="A21" s="23">
        <v>1268</v>
      </c>
      <c r="B21">
        <v>9</v>
      </c>
      <c r="C21">
        <v>11</v>
      </c>
      <c r="D21">
        <v>14</v>
      </c>
      <c r="E21">
        <v>22</v>
      </c>
      <c r="F21">
        <v>29</v>
      </c>
      <c r="G21">
        <v>31</v>
      </c>
      <c r="H21" s="24" t="s">
        <v>8</v>
      </c>
      <c r="I21">
        <v>85</v>
      </c>
      <c r="J21">
        <v>116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1</v>
      </c>
      <c r="W21" s="19">
        <v>0</v>
      </c>
      <c r="X21" s="19">
        <v>0</v>
      </c>
      <c r="Y21" s="19">
        <v>1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1</v>
      </c>
      <c r="AO21" s="19">
        <v>0</v>
      </c>
      <c r="AP21" s="19">
        <v>0</v>
      </c>
      <c r="AR21">
        <v>1</v>
      </c>
      <c r="AS21">
        <v>1</v>
      </c>
      <c r="AT21">
        <v>1</v>
      </c>
      <c r="AU21">
        <v>2</v>
      </c>
    </row>
    <row r="22" spans="1:55" x14ac:dyDescent="0.45">
      <c r="A22" s="23">
        <v>1269</v>
      </c>
      <c r="B22">
        <v>5</v>
      </c>
      <c r="C22">
        <v>10</v>
      </c>
      <c r="D22">
        <v>16</v>
      </c>
      <c r="E22">
        <v>20</v>
      </c>
      <c r="F22">
        <v>21</v>
      </c>
      <c r="G22">
        <v>14</v>
      </c>
      <c r="H22" s="24" t="s">
        <v>15</v>
      </c>
      <c r="I22">
        <v>72</v>
      </c>
      <c r="J22">
        <v>86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0</v>
      </c>
      <c r="R22" s="19">
        <v>0</v>
      </c>
      <c r="S22" s="19">
        <v>0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1</v>
      </c>
      <c r="AB22" s="19">
        <v>0</v>
      </c>
      <c r="AC22" s="19">
        <v>0</v>
      </c>
      <c r="AD22" s="19">
        <v>0</v>
      </c>
      <c r="AE22" s="19">
        <v>1</v>
      </c>
      <c r="AF22" s="19">
        <v>1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R22">
        <v>0</v>
      </c>
      <c r="AS22">
        <v>1</v>
      </c>
      <c r="AT22">
        <v>2</v>
      </c>
      <c r="AU22">
        <v>2</v>
      </c>
    </row>
    <row r="23" spans="1:55" x14ac:dyDescent="0.45">
      <c r="A23" s="23">
        <v>1270</v>
      </c>
      <c r="B23">
        <v>2</v>
      </c>
      <c r="C23">
        <v>7</v>
      </c>
      <c r="D23">
        <v>16</v>
      </c>
      <c r="E23">
        <v>19</v>
      </c>
      <c r="F23">
        <v>26</v>
      </c>
      <c r="G23">
        <v>20</v>
      </c>
      <c r="H23" s="24" t="s">
        <v>23</v>
      </c>
      <c r="I23">
        <v>70</v>
      </c>
      <c r="J23">
        <v>90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1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1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R23">
        <v>1</v>
      </c>
      <c r="AS23">
        <v>0</v>
      </c>
      <c r="AT23">
        <v>1</v>
      </c>
      <c r="AU23">
        <v>2</v>
      </c>
    </row>
    <row r="24" spans="1:55" x14ac:dyDescent="0.45">
      <c r="A24" s="23">
        <v>1271</v>
      </c>
      <c r="B24">
        <v>16</v>
      </c>
      <c r="C24">
        <v>17</v>
      </c>
      <c r="D24">
        <v>19</v>
      </c>
      <c r="E24">
        <v>22</v>
      </c>
      <c r="F24">
        <v>23</v>
      </c>
      <c r="G24">
        <v>24</v>
      </c>
      <c r="H24" s="24" t="s">
        <v>12</v>
      </c>
      <c r="I24">
        <v>97</v>
      </c>
      <c r="J24">
        <v>121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</v>
      </c>
      <c r="AB24" s="19">
        <v>1</v>
      </c>
      <c r="AC24" s="19">
        <v>0</v>
      </c>
      <c r="AD24" s="19">
        <v>1</v>
      </c>
      <c r="AE24" s="19">
        <v>0</v>
      </c>
      <c r="AF24" s="19">
        <v>0</v>
      </c>
      <c r="AG24" s="19">
        <v>1</v>
      </c>
      <c r="AH24" s="19">
        <v>1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R24">
        <v>2</v>
      </c>
      <c r="AS24">
        <v>1</v>
      </c>
      <c r="AT24">
        <v>1</v>
      </c>
      <c r="AU24">
        <v>1</v>
      </c>
    </row>
    <row r="25" spans="1:55" x14ac:dyDescent="0.45">
      <c r="A25" s="23">
        <v>1272</v>
      </c>
      <c r="B25">
        <v>3</v>
      </c>
      <c r="C25">
        <v>7</v>
      </c>
      <c r="D25">
        <v>14</v>
      </c>
      <c r="E25">
        <v>21</v>
      </c>
      <c r="F25">
        <v>30</v>
      </c>
      <c r="G25">
        <v>13</v>
      </c>
      <c r="H25" s="24" t="s">
        <v>15</v>
      </c>
      <c r="I25">
        <v>75</v>
      </c>
      <c r="J25">
        <v>88</v>
      </c>
      <c r="L25" s="19">
        <v>0</v>
      </c>
      <c r="M25" s="19">
        <v>0</v>
      </c>
      <c r="N25" s="19">
        <v>1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1</v>
      </c>
      <c r="AP25" s="19">
        <v>0</v>
      </c>
      <c r="AR25">
        <v>0</v>
      </c>
      <c r="AS25">
        <v>1</v>
      </c>
      <c r="AT25">
        <v>1</v>
      </c>
      <c r="AU25">
        <v>2</v>
      </c>
    </row>
    <row r="26" spans="1:55" x14ac:dyDescent="0.45">
      <c r="H26" s="24"/>
      <c r="I26" t="s">
        <v>26</v>
      </c>
      <c r="L26" s="19">
        <v>6</v>
      </c>
      <c r="M26" s="19">
        <v>6</v>
      </c>
      <c r="N26" s="19">
        <v>4</v>
      </c>
      <c r="O26" s="19">
        <v>4</v>
      </c>
      <c r="P26" s="19">
        <v>3</v>
      </c>
      <c r="Q26" s="19">
        <v>1</v>
      </c>
      <c r="R26" s="19">
        <v>5</v>
      </c>
      <c r="S26" s="19">
        <v>3</v>
      </c>
      <c r="T26" s="19">
        <v>3</v>
      </c>
      <c r="U26" s="19">
        <v>2</v>
      </c>
      <c r="V26" s="19">
        <v>6</v>
      </c>
      <c r="W26" s="19">
        <v>3</v>
      </c>
      <c r="X26" s="19">
        <v>4</v>
      </c>
      <c r="Y26" s="19">
        <v>5</v>
      </c>
      <c r="Z26" s="19">
        <v>3</v>
      </c>
      <c r="AA26" s="19">
        <v>5</v>
      </c>
      <c r="AB26" s="19">
        <v>5</v>
      </c>
      <c r="AC26" s="19">
        <v>3</v>
      </c>
      <c r="AD26" s="19">
        <v>9</v>
      </c>
      <c r="AE26" s="19">
        <v>2</v>
      </c>
      <c r="AF26" s="19">
        <v>6</v>
      </c>
      <c r="AG26" s="19">
        <v>6</v>
      </c>
      <c r="AH26" s="19">
        <v>4</v>
      </c>
      <c r="AI26" s="19">
        <v>1</v>
      </c>
      <c r="AJ26" s="19">
        <v>4</v>
      </c>
      <c r="AK26" s="19">
        <v>1</v>
      </c>
      <c r="AL26" s="19">
        <v>1</v>
      </c>
      <c r="AM26" s="19">
        <v>2</v>
      </c>
      <c r="AN26" s="19">
        <v>5</v>
      </c>
      <c r="AO26" s="19">
        <v>4</v>
      </c>
      <c r="AP26" s="19">
        <v>4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181</v>
      </c>
      <c r="M28" s="1">
        <v>226</v>
      </c>
      <c r="N28" s="1">
        <v>211</v>
      </c>
      <c r="O28" s="1">
        <v>201</v>
      </c>
      <c r="P28" s="1">
        <v>207</v>
      </c>
      <c r="Q28" s="1">
        <v>177</v>
      </c>
      <c r="R28" s="1">
        <v>200</v>
      </c>
      <c r="S28" s="1">
        <v>189</v>
      </c>
      <c r="T28" s="1">
        <v>191</v>
      </c>
      <c r="U28" s="1">
        <v>211</v>
      </c>
      <c r="V28" s="1">
        <v>241</v>
      </c>
      <c r="W28" s="1">
        <v>178</v>
      </c>
      <c r="X28" s="1">
        <v>197</v>
      </c>
      <c r="Y28" s="1">
        <v>230</v>
      </c>
      <c r="Z28" s="1">
        <v>182</v>
      </c>
      <c r="AA28" s="1">
        <v>213</v>
      </c>
      <c r="AB28" s="1">
        <v>202</v>
      </c>
      <c r="AC28" s="1">
        <v>202</v>
      </c>
      <c r="AD28" s="1">
        <v>232</v>
      </c>
      <c r="AE28" s="1">
        <v>207</v>
      </c>
      <c r="AF28" s="1">
        <v>217</v>
      </c>
      <c r="AG28" s="1">
        <v>217</v>
      </c>
      <c r="AH28" s="1">
        <v>219</v>
      </c>
      <c r="AI28" s="1">
        <v>207</v>
      </c>
      <c r="AJ28" s="1">
        <v>199</v>
      </c>
      <c r="AK28" s="1">
        <v>184</v>
      </c>
      <c r="AL28" s="1">
        <v>216</v>
      </c>
      <c r="AM28" s="1">
        <v>196</v>
      </c>
      <c r="AN28" s="1">
        <v>194</v>
      </c>
      <c r="AO28" s="1">
        <v>219</v>
      </c>
      <c r="AP28" s="1">
        <v>214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6.027624309392265</v>
      </c>
      <c r="M29" s="1">
        <v>4.6283185840707963</v>
      </c>
      <c r="N29" s="1">
        <v>5.028436018957346</v>
      </c>
      <c r="O29" s="1">
        <v>5.3283582089552235</v>
      </c>
      <c r="P29" s="1">
        <v>5.1449275362318838</v>
      </c>
      <c r="Q29" s="1">
        <v>6.1864406779661021</v>
      </c>
      <c r="R29" s="1">
        <v>5.36</v>
      </c>
      <c r="S29" s="1">
        <v>5.7301587301587302</v>
      </c>
      <c r="T29" s="1">
        <v>5.6596858638743459</v>
      </c>
      <c r="U29" s="1">
        <v>5.028436018957346</v>
      </c>
      <c r="V29" s="1">
        <v>4.2780082987551866</v>
      </c>
      <c r="W29" s="1">
        <v>6.1460674157303368</v>
      </c>
      <c r="X29" s="1">
        <v>5.4568527918781724</v>
      </c>
      <c r="Y29" s="1">
        <v>4.5304347826086957</v>
      </c>
      <c r="Z29" s="1">
        <v>5.9890109890109891</v>
      </c>
      <c r="AA29" s="1">
        <v>4.971830985915493</v>
      </c>
      <c r="AB29" s="1">
        <v>5.2970297029702973</v>
      </c>
      <c r="AC29" s="1">
        <v>5.2970297029702973</v>
      </c>
      <c r="AD29" s="1">
        <v>4.4827586206896548</v>
      </c>
      <c r="AE29" s="1">
        <v>5.1449275362318838</v>
      </c>
      <c r="AF29" s="1">
        <v>4.8617511520737331</v>
      </c>
      <c r="AG29" s="1">
        <v>4.8617511520737331</v>
      </c>
      <c r="AH29" s="1">
        <v>4.8082191780821919</v>
      </c>
      <c r="AI29" s="1">
        <v>5.1449275362318838</v>
      </c>
      <c r="AJ29" s="1">
        <v>5.391959798994975</v>
      </c>
      <c r="AK29" s="1">
        <v>5.9130434782608692</v>
      </c>
      <c r="AL29" s="1">
        <v>4.8888888888888893</v>
      </c>
      <c r="AM29" s="1">
        <v>5.4897959183673466</v>
      </c>
      <c r="AN29" s="1">
        <v>5.5567010309278349</v>
      </c>
      <c r="AO29" s="1">
        <v>4.8082191780821919</v>
      </c>
      <c r="AP29" s="1">
        <v>4.94392523364486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6</v>
      </c>
      <c r="M30" s="1">
        <v>2</v>
      </c>
      <c r="N30" s="1">
        <v>0</v>
      </c>
      <c r="O30" s="1">
        <v>12</v>
      </c>
      <c r="P30" s="1">
        <v>3</v>
      </c>
      <c r="Q30" s="1">
        <v>14</v>
      </c>
      <c r="R30" s="1">
        <v>0</v>
      </c>
      <c r="S30" s="1">
        <v>7</v>
      </c>
      <c r="T30" s="1">
        <v>4</v>
      </c>
      <c r="U30" s="1">
        <v>3</v>
      </c>
      <c r="V30" s="1">
        <v>4</v>
      </c>
      <c r="W30" s="1">
        <v>14</v>
      </c>
      <c r="X30" s="1">
        <v>5</v>
      </c>
      <c r="Y30" s="1">
        <v>0</v>
      </c>
      <c r="Z30" s="1">
        <v>5</v>
      </c>
      <c r="AA30" s="1">
        <v>1</v>
      </c>
      <c r="AB30" s="1">
        <v>1</v>
      </c>
      <c r="AC30" s="1">
        <v>5</v>
      </c>
      <c r="AD30" s="1">
        <v>1</v>
      </c>
      <c r="AE30" s="1">
        <v>3</v>
      </c>
      <c r="AF30" s="1">
        <v>0</v>
      </c>
      <c r="AG30" s="1">
        <v>1</v>
      </c>
      <c r="AH30" s="1">
        <v>1</v>
      </c>
      <c r="AI30" s="1">
        <v>15</v>
      </c>
      <c r="AJ30" s="1">
        <v>9</v>
      </c>
      <c r="AK30" s="1">
        <v>2</v>
      </c>
      <c r="AL30" s="1">
        <v>8</v>
      </c>
      <c r="AM30" s="1">
        <v>9</v>
      </c>
      <c r="AN30" s="1">
        <v>4</v>
      </c>
      <c r="AO30" s="1">
        <v>0</v>
      </c>
      <c r="AP30" s="1">
        <v>6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38</v>
      </c>
      <c r="M31" s="1">
        <v>24</v>
      </c>
      <c r="N31" s="1">
        <v>27</v>
      </c>
      <c r="O31" s="1">
        <v>28</v>
      </c>
      <c r="P31" s="1">
        <v>32</v>
      </c>
      <c r="Q31" s="1">
        <v>37</v>
      </c>
      <c r="R31" s="1">
        <v>37</v>
      </c>
      <c r="S31" s="1">
        <v>29</v>
      </c>
      <c r="T31" s="1">
        <v>27</v>
      </c>
      <c r="U31" s="1">
        <v>26</v>
      </c>
      <c r="V31" s="1">
        <v>27</v>
      </c>
      <c r="W31" s="1">
        <v>17</v>
      </c>
      <c r="X31" s="1">
        <v>30</v>
      </c>
      <c r="Y31" s="1">
        <v>27</v>
      </c>
      <c r="Z31" s="1">
        <v>26</v>
      </c>
      <c r="AA31" s="1">
        <v>28</v>
      </c>
      <c r="AB31" s="1">
        <v>61</v>
      </c>
      <c r="AC31" s="1">
        <v>27</v>
      </c>
      <c r="AD31" s="1">
        <v>31</v>
      </c>
      <c r="AE31" s="1">
        <v>44</v>
      </c>
      <c r="AF31" s="1">
        <v>35</v>
      </c>
      <c r="AG31" s="1">
        <v>22</v>
      </c>
      <c r="AH31" s="1">
        <v>29</v>
      </c>
      <c r="AI31" s="1">
        <v>36</v>
      </c>
      <c r="AJ31" s="1">
        <v>22</v>
      </c>
      <c r="AK31" s="1">
        <v>29</v>
      </c>
      <c r="AL31" s="1">
        <v>32</v>
      </c>
      <c r="AM31" s="1">
        <v>22</v>
      </c>
      <c r="AN31" s="1">
        <v>26</v>
      </c>
      <c r="AO31" s="1">
        <v>33</v>
      </c>
      <c r="AP31" s="1">
        <v>27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2.7624309392265012E-2</v>
      </c>
      <c r="M32" s="1">
        <v>2.6283185840707963</v>
      </c>
      <c r="N32" s="1">
        <v>5.028436018957346</v>
      </c>
      <c r="O32" s="1">
        <v>-6.6716417910447765</v>
      </c>
      <c r="P32" s="1">
        <v>2.1449275362318838</v>
      </c>
      <c r="Q32" s="1">
        <v>-7.8135593220338979</v>
      </c>
      <c r="R32" s="1">
        <v>5.36</v>
      </c>
      <c r="S32" s="1">
        <v>-1.2698412698412698</v>
      </c>
      <c r="T32" s="1">
        <v>1.6596858638743459</v>
      </c>
      <c r="U32" s="1">
        <v>2.028436018957346</v>
      </c>
      <c r="V32" s="1">
        <v>0.27800829875518662</v>
      </c>
      <c r="W32" s="1">
        <v>-7.8539325842696632</v>
      </c>
      <c r="X32" s="1">
        <v>0.4568527918781724</v>
      </c>
      <c r="Y32" s="1">
        <v>4.5304347826086957</v>
      </c>
      <c r="Z32" s="1">
        <v>0.98901098901098905</v>
      </c>
      <c r="AA32" s="1">
        <v>3.971830985915493</v>
      </c>
      <c r="AB32" s="1">
        <v>4.2970297029702973</v>
      </c>
      <c r="AC32" s="1">
        <v>0.29702970297029729</v>
      </c>
      <c r="AD32" s="1">
        <v>3.4827586206896548</v>
      </c>
      <c r="AE32" s="1">
        <v>2.1449275362318838</v>
      </c>
      <c r="AF32" s="1">
        <v>4.8617511520737331</v>
      </c>
      <c r="AG32" s="1">
        <v>3.8617511520737331</v>
      </c>
      <c r="AH32" s="1">
        <v>3.8082191780821919</v>
      </c>
      <c r="AI32" s="1">
        <v>-9.8550724637681171</v>
      </c>
      <c r="AJ32" s="1">
        <v>-3.608040201005025</v>
      </c>
      <c r="AK32" s="1">
        <v>3.9130434782608692</v>
      </c>
      <c r="AL32" s="1">
        <v>-3.1111111111111107</v>
      </c>
      <c r="AM32" s="1">
        <v>-3.5102040816326534</v>
      </c>
      <c r="AN32" s="1">
        <v>1.5567010309278349</v>
      </c>
      <c r="AO32" s="1">
        <v>4.8082191780821919</v>
      </c>
      <c r="AP32" s="1">
        <v>-1.05607476635514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0</v>
      </c>
      <c r="M33" s="1">
        <v>4</v>
      </c>
      <c r="N33" s="1">
        <v>7</v>
      </c>
      <c r="O33" s="1">
        <v>4</v>
      </c>
      <c r="P33" s="1">
        <v>9</v>
      </c>
      <c r="Q33" s="1">
        <v>12</v>
      </c>
      <c r="R33" s="1">
        <v>6</v>
      </c>
      <c r="S33" s="1">
        <v>8</v>
      </c>
      <c r="T33" s="1">
        <v>4</v>
      </c>
      <c r="U33" s="1">
        <v>1</v>
      </c>
      <c r="V33" s="1">
        <v>2</v>
      </c>
      <c r="W33" s="1">
        <v>8</v>
      </c>
      <c r="X33" s="1">
        <v>2</v>
      </c>
      <c r="Y33" s="1">
        <v>0</v>
      </c>
      <c r="Z33" s="1">
        <v>2</v>
      </c>
      <c r="AA33" s="1">
        <v>15</v>
      </c>
      <c r="AB33" s="1">
        <v>6</v>
      </c>
      <c r="AC33" s="1">
        <v>2</v>
      </c>
      <c r="AD33" s="1">
        <v>0</v>
      </c>
      <c r="AE33" s="1">
        <v>8</v>
      </c>
      <c r="AF33" s="1">
        <v>6</v>
      </c>
      <c r="AG33" s="1">
        <v>1</v>
      </c>
      <c r="AH33" s="1">
        <v>13</v>
      </c>
      <c r="AI33" s="1">
        <v>13</v>
      </c>
      <c r="AJ33" s="1">
        <v>9</v>
      </c>
      <c r="AK33" s="1">
        <v>0</v>
      </c>
      <c r="AL33" s="1">
        <v>1</v>
      </c>
      <c r="AM33" s="1">
        <v>11</v>
      </c>
      <c r="AN33" s="1">
        <v>14</v>
      </c>
      <c r="AO33" s="1">
        <v>1</v>
      </c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4</v>
      </c>
      <c r="N34" s="1">
        <v>9</v>
      </c>
      <c r="O34" s="1">
        <v>2</v>
      </c>
      <c r="P34" s="1">
        <v>5</v>
      </c>
      <c r="Q34" s="1">
        <v>1</v>
      </c>
      <c r="R34" s="1">
        <v>6</v>
      </c>
      <c r="S34" s="1">
        <v>1</v>
      </c>
      <c r="T34" s="1">
        <v>2</v>
      </c>
      <c r="U34" s="1">
        <v>17</v>
      </c>
      <c r="V34" s="1">
        <v>0</v>
      </c>
      <c r="W34" s="1">
        <v>5</v>
      </c>
      <c r="X34" s="1">
        <v>6</v>
      </c>
      <c r="Y34" s="1">
        <v>6</v>
      </c>
      <c r="Z34" s="1">
        <v>3</v>
      </c>
      <c r="AA34" s="1">
        <v>3</v>
      </c>
      <c r="AB34" s="1">
        <v>0</v>
      </c>
      <c r="AC34" s="1">
        <v>2</v>
      </c>
      <c r="AD34" s="1">
        <v>2</v>
      </c>
      <c r="AE34" s="1">
        <v>2</v>
      </c>
      <c r="AF34" s="1">
        <v>3</v>
      </c>
      <c r="AG34" s="1">
        <v>4</v>
      </c>
      <c r="AH34" s="1">
        <v>2</v>
      </c>
      <c r="AI34" s="1">
        <v>3</v>
      </c>
      <c r="AJ34" s="1">
        <v>3</v>
      </c>
      <c r="AK34" s="1">
        <v>3</v>
      </c>
      <c r="AL34" s="1">
        <v>5</v>
      </c>
      <c r="AM34" s="1">
        <v>0</v>
      </c>
      <c r="AN34" s="1">
        <v>0</v>
      </c>
      <c r="AO34" s="1">
        <v>3</v>
      </c>
      <c r="AP34" s="1">
        <v>13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4</v>
      </c>
      <c r="M35" s="1">
        <v>2</v>
      </c>
      <c r="N35" s="1">
        <v>3</v>
      </c>
      <c r="O35" s="1">
        <v>0</v>
      </c>
      <c r="P35" s="1">
        <v>2</v>
      </c>
      <c r="Q35" s="1">
        <v>9</v>
      </c>
      <c r="R35" s="1">
        <v>7</v>
      </c>
      <c r="S35" s="1">
        <v>20</v>
      </c>
      <c r="T35" s="1">
        <v>1</v>
      </c>
      <c r="U35" s="1">
        <v>7</v>
      </c>
      <c r="V35" s="1">
        <v>8</v>
      </c>
      <c r="W35" s="1">
        <v>14</v>
      </c>
      <c r="X35" s="1">
        <v>6</v>
      </c>
      <c r="Y35" s="1">
        <v>3</v>
      </c>
      <c r="Z35" s="1">
        <v>15</v>
      </c>
      <c r="AA35" s="1">
        <v>2</v>
      </c>
      <c r="AB35" s="1">
        <v>0</v>
      </c>
      <c r="AC35" s="1">
        <v>16</v>
      </c>
      <c r="AD35" s="1">
        <v>0</v>
      </c>
      <c r="AE35" s="1">
        <v>2</v>
      </c>
      <c r="AF35" s="1">
        <v>0</v>
      </c>
      <c r="AG35" s="1">
        <v>1</v>
      </c>
      <c r="AH35" s="1">
        <v>4</v>
      </c>
      <c r="AI35" s="1">
        <v>9</v>
      </c>
      <c r="AJ35" s="1">
        <v>0</v>
      </c>
      <c r="AK35" s="1">
        <v>0</v>
      </c>
      <c r="AL35" s="1">
        <v>0</v>
      </c>
      <c r="AM35" s="1">
        <v>10</v>
      </c>
      <c r="AN35" s="1">
        <v>0</v>
      </c>
      <c r="AO35" s="1">
        <v>0</v>
      </c>
      <c r="AP35" s="1">
        <v>9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3</v>
      </c>
      <c r="M36" s="1">
        <v>0</v>
      </c>
      <c r="N36" s="1">
        <v>2</v>
      </c>
      <c r="O36" s="1">
        <v>2</v>
      </c>
      <c r="P36" s="1">
        <v>2</v>
      </c>
      <c r="Q36" s="1">
        <v>44</v>
      </c>
      <c r="R36" s="1">
        <v>5</v>
      </c>
      <c r="S36" s="1">
        <v>0</v>
      </c>
      <c r="T36" s="1">
        <v>15</v>
      </c>
      <c r="U36" s="1">
        <v>18</v>
      </c>
      <c r="V36" s="1">
        <v>2</v>
      </c>
      <c r="W36" s="1">
        <v>3</v>
      </c>
      <c r="X36" s="1">
        <v>1</v>
      </c>
      <c r="Y36" s="1">
        <v>7</v>
      </c>
      <c r="Z36" s="1">
        <v>1</v>
      </c>
      <c r="AA36" s="1">
        <v>0</v>
      </c>
      <c r="AB36" s="1">
        <v>3</v>
      </c>
      <c r="AC36" s="1">
        <v>2</v>
      </c>
      <c r="AD36" s="1">
        <v>7</v>
      </c>
      <c r="AE36" s="1">
        <v>20</v>
      </c>
      <c r="AF36" s="1">
        <v>7</v>
      </c>
      <c r="AG36" s="1">
        <v>1</v>
      </c>
      <c r="AH36" s="1">
        <v>10</v>
      </c>
      <c r="AI36" s="1">
        <v>4</v>
      </c>
      <c r="AJ36" s="1">
        <v>7</v>
      </c>
      <c r="AK36" s="1">
        <v>18</v>
      </c>
      <c r="AL36" s="1">
        <v>0</v>
      </c>
      <c r="AM36" s="1">
        <v>7</v>
      </c>
      <c r="AN36" s="1">
        <v>4</v>
      </c>
      <c r="AO36" s="1">
        <v>5</v>
      </c>
      <c r="AP36" s="1">
        <v>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2</v>
      </c>
      <c r="M37" s="1">
        <v>5</v>
      </c>
      <c r="N37" s="1">
        <v>13</v>
      </c>
      <c r="O37" s="1">
        <v>4</v>
      </c>
      <c r="P37" s="1">
        <v>14</v>
      </c>
      <c r="Q37" s="1">
        <v>13</v>
      </c>
      <c r="R37" s="1">
        <v>1</v>
      </c>
      <c r="S37" s="1">
        <v>7</v>
      </c>
      <c r="T37" s="1">
        <v>2</v>
      </c>
      <c r="U37" s="1">
        <v>4</v>
      </c>
      <c r="V37" s="1">
        <v>2</v>
      </c>
      <c r="W37" s="1">
        <v>3</v>
      </c>
      <c r="X37" s="1">
        <v>7</v>
      </c>
      <c r="Y37" s="1">
        <v>3</v>
      </c>
      <c r="Z37" s="1">
        <v>1</v>
      </c>
      <c r="AA37" s="1">
        <v>0</v>
      </c>
      <c r="AB37" s="1">
        <v>11</v>
      </c>
      <c r="AC37" s="1">
        <v>4</v>
      </c>
      <c r="AD37" s="1">
        <v>0</v>
      </c>
      <c r="AE37" s="1">
        <v>1</v>
      </c>
      <c r="AF37" s="1">
        <v>2</v>
      </c>
      <c r="AG37" s="1">
        <v>2</v>
      </c>
      <c r="AH37" s="1">
        <v>4</v>
      </c>
      <c r="AI37" s="1">
        <v>51</v>
      </c>
      <c r="AJ37" s="1">
        <v>1</v>
      </c>
      <c r="AK37" s="1">
        <v>22</v>
      </c>
      <c r="AL37" s="1">
        <v>21</v>
      </c>
      <c r="AM37" s="1">
        <v>8</v>
      </c>
      <c r="AN37" s="1">
        <v>0</v>
      </c>
      <c r="AO37" s="1">
        <v>13</v>
      </c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3</v>
      </c>
      <c r="M40">
        <v>4</v>
      </c>
      <c r="N40">
        <v>2</v>
      </c>
      <c r="O40">
        <v>1</v>
      </c>
      <c r="P40">
        <v>1</v>
      </c>
      <c r="Q40">
        <v>1</v>
      </c>
      <c r="R40">
        <v>3</v>
      </c>
      <c r="S40">
        <v>1</v>
      </c>
      <c r="T40">
        <v>2</v>
      </c>
      <c r="U40">
        <v>2</v>
      </c>
      <c r="V40">
        <v>3</v>
      </c>
      <c r="W40">
        <v>1</v>
      </c>
      <c r="X40">
        <v>2</v>
      </c>
      <c r="Y40">
        <v>3</v>
      </c>
      <c r="Z40">
        <v>3</v>
      </c>
      <c r="AA40">
        <v>5</v>
      </c>
      <c r="AB40">
        <v>2</v>
      </c>
      <c r="AC40">
        <v>3</v>
      </c>
      <c r="AD40">
        <v>5</v>
      </c>
      <c r="AE40">
        <v>2</v>
      </c>
      <c r="AF40">
        <v>4</v>
      </c>
      <c r="AG40">
        <v>5</v>
      </c>
      <c r="AH40">
        <v>2</v>
      </c>
      <c r="AI40">
        <v>0</v>
      </c>
      <c r="AJ40">
        <v>2</v>
      </c>
      <c r="AK40">
        <v>1</v>
      </c>
      <c r="AL40">
        <v>1</v>
      </c>
      <c r="AM40">
        <v>1</v>
      </c>
      <c r="AN40">
        <v>5</v>
      </c>
      <c r="AO40">
        <v>2</v>
      </c>
      <c r="AP40">
        <v>3</v>
      </c>
      <c r="AR40">
        <v>1</v>
      </c>
      <c r="AS40">
        <v>8</v>
      </c>
      <c r="AT40">
        <v>9</v>
      </c>
      <c r="AU40">
        <v>7</v>
      </c>
      <c r="AV40">
        <v>2</v>
      </c>
      <c r="AW40">
        <v>4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3</v>
      </c>
      <c r="N41" s="20">
        <v>1</v>
      </c>
      <c r="O41">
        <v>4</v>
      </c>
      <c r="P41">
        <v>2</v>
      </c>
      <c r="Q41">
        <v>0</v>
      </c>
      <c r="R41" s="20">
        <v>1</v>
      </c>
      <c r="S41">
        <v>1</v>
      </c>
      <c r="T41">
        <v>0</v>
      </c>
      <c r="U41">
        <v>1</v>
      </c>
      <c r="V41">
        <v>6</v>
      </c>
      <c r="W41">
        <v>3</v>
      </c>
      <c r="X41">
        <v>0</v>
      </c>
      <c r="Y41" s="20">
        <v>3</v>
      </c>
      <c r="Z41">
        <v>0</v>
      </c>
      <c r="AA41">
        <v>4</v>
      </c>
      <c r="AB41">
        <v>5</v>
      </c>
      <c r="AC41">
        <v>0</v>
      </c>
      <c r="AD41">
        <v>4</v>
      </c>
      <c r="AE41">
        <v>1</v>
      </c>
      <c r="AF41" s="20">
        <v>2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3</v>
      </c>
      <c r="AO41" s="20">
        <v>3</v>
      </c>
      <c r="AP41">
        <v>2</v>
      </c>
      <c r="AR41">
        <v>7</v>
      </c>
      <c r="AS41">
        <v>7</v>
      </c>
      <c r="AT41">
        <v>3</v>
      </c>
      <c r="AU41">
        <v>6</v>
      </c>
      <c r="AV41">
        <v>4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 s="21">
        <v>1</v>
      </c>
      <c r="AB42" s="21">
        <v>0</v>
      </c>
      <c r="AC42">
        <v>0</v>
      </c>
      <c r="AD42" s="21">
        <v>0</v>
      </c>
      <c r="AE42">
        <v>1</v>
      </c>
      <c r="AF42">
        <v>0</v>
      </c>
      <c r="AG42" s="21">
        <v>2</v>
      </c>
      <c r="AH42" s="21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R42">
        <v>26</v>
      </c>
      <c r="AS42">
        <v>4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6</v>
      </c>
      <c r="M43" s="20">
        <v>6</v>
      </c>
      <c r="N43">
        <v>3</v>
      </c>
      <c r="O43" s="20">
        <v>8</v>
      </c>
      <c r="P43">
        <v>3</v>
      </c>
      <c r="Q43" s="20">
        <v>0</v>
      </c>
      <c r="R43">
        <v>3</v>
      </c>
      <c r="S43" s="20">
        <v>3</v>
      </c>
      <c r="T43">
        <v>1</v>
      </c>
      <c r="U43">
        <v>5</v>
      </c>
      <c r="V43">
        <v>6</v>
      </c>
      <c r="W43">
        <v>5</v>
      </c>
      <c r="X43" s="20">
        <v>4</v>
      </c>
      <c r="Y43">
        <v>4</v>
      </c>
      <c r="Z43" s="20">
        <v>5</v>
      </c>
      <c r="AA43">
        <v>1</v>
      </c>
      <c r="AB43">
        <v>3</v>
      </c>
      <c r="AC43">
        <v>6</v>
      </c>
      <c r="AD43">
        <v>3</v>
      </c>
      <c r="AE43" s="20">
        <v>5</v>
      </c>
      <c r="AF43">
        <v>4</v>
      </c>
      <c r="AG43" s="20">
        <v>3</v>
      </c>
      <c r="AH43">
        <v>3</v>
      </c>
      <c r="AI43">
        <v>1</v>
      </c>
      <c r="AJ43">
        <v>3</v>
      </c>
      <c r="AK43">
        <v>3</v>
      </c>
      <c r="AL43">
        <v>4</v>
      </c>
      <c r="AM43">
        <v>4</v>
      </c>
      <c r="AN43" s="20">
        <v>0</v>
      </c>
      <c r="AO43">
        <v>2</v>
      </c>
      <c r="AP43" s="20">
        <v>2</v>
      </c>
      <c r="AR43">
        <v>2</v>
      </c>
      <c r="AS43">
        <v>3</v>
      </c>
      <c r="AT43">
        <v>2</v>
      </c>
      <c r="AU43">
        <v>10</v>
      </c>
      <c r="AV43">
        <v>5</v>
      </c>
      <c r="AW43">
        <v>4</v>
      </c>
      <c r="AX43">
        <v>4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 s="21">
        <v>3</v>
      </c>
      <c r="M44">
        <v>0</v>
      </c>
      <c r="N44">
        <v>1</v>
      </c>
      <c r="O44">
        <v>0</v>
      </c>
      <c r="P44" s="21">
        <v>0</v>
      </c>
      <c r="Q44">
        <v>1</v>
      </c>
      <c r="R44">
        <v>1</v>
      </c>
      <c r="S44">
        <v>1</v>
      </c>
      <c r="T44" s="21">
        <v>1</v>
      </c>
      <c r="U44">
        <v>0</v>
      </c>
      <c r="V44">
        <v>1</v>
      </c>
      <c r="W44" s="21">
        <v>0</v>
      </c>
      <c r="X44">
        <v>0</v>
      </c>
      <c r="Y44">
        <v>1</v>
      </c>
      <c r="Z44">
        <v>0</v>
      </c>
      <c r="AA44" s="21">
        <v>1</v>
      </c>
      <c r="AB44">
        <v>3</v>
      </c>
      <c r="AC44">
        <v>1</v>
      </c>
      <c r="AD44" s="21">
        <v>5</v>
      </c>
      <c r="AE44">
        <v>2</v>
      </c>
      <c r="AF44">
        <v>2</v>
      </c>
      <c r="AG44">
        <v>1</v>
      </c>
      <c r="AH44" s="21">
        <v>0</v>
      </c>
      <c r="AI44">
        <v>0</v>
      </c>
      <c r="AJ44">
        <v>0</v>
      </c>
      <c r="AK44">
        <v>0</v>
      </c>
      <c r="AL44">
        <v>1</v>
      </c>
      <c r="AM44" s="21">
        <v>0</v>
      </c>
      <c r="AN44">
        <v>2</v>
      </c>
      <c r="AO44">
        <v>0</v>
      </c>
      <c r="AP44">
        <v>2</v>
      </c>
      <c r="AR44">
        <v>13</v>
      </c>
      <c r="AS44">
        <v>11</v>
      </c>
      <c r="AT44">
        <v>4</v>
      </c>
      <c r="AU44">
        <v>2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20</v>
      </c>
      <c r="M46" s="22">
        <v>27</v>
      </c>
      <c r="N46" s="22">
        <v>7</v>
      </c>
      <c r="O46" s="22">
        <v>15</v>
      </c>
      <c r="P46" s="22">
        <v>24</v>
      </c>
      <c r="Q46" s="22">
        <v>6</v>
      </c>
      <c r="R46" s="22">
        <v>17</v>
      </c>
      <c r="S46" s="22">
        <v>15</v>
      </c>
      <c r="T46" s="22">
        <v>17</v>
      </c>
      <c r="U46" s="22">
        <v>13</v>
      </c>
      <c r="V46" s="22">
        <v>24</v>
      </c>
      <c r="W46" s="22">
        <v>16</v>
      </c>
      <c r="X46" s="22">
        <v>28</v>
      </c>
      <c r="Y46" s="22">
        <v>22</v>
      </c>
      <c r="Z46" s="22">
        <v>12</v>
      </c>
      <c r="AA46" s="22">
        <v>16</v>
      </c>
      <c r="AB46" s="22">
        <v>15</v>
      </c>
      <c r="AC46" s="22">
        <v>18</v>
      </c>
      <c r="AD46" s="22">
        <v>24</v>
      </c>
      <c r="AE46" s="22">
        <v>22</v>
      </c>
      <c r="AF46" s="22">
        <v>20</v>
      </c>
      <c r="AG46" s="22">
        <v>16</v>
      </c>
      <c r="AH46" s="22">
        <v>20</v>
      </c>
      <c r="AI46" s="22">
        <v>13</v>
      </c>
      <c r="AJ46" s="22">
        <v>19</v>
      </c>
      <c r="AK46" s="22">
        <v>14</v>
      </c>
      <c r="AL46" s="22">
        <v>22</v>
      </c>
      <c r="AM46" s="22">
        <v>19</v>
      </c>
      <c r="AN46" s="22">
        <v>20</v>
      </c>
      <c r="AO46" s="22">
        <v>18</v>
      </c>
      <c r="AP46" s="22">
        <v>16</v>
      </c>
    </row>
    <row r="47" spans="9:55" x14ac:dyDescent="0.45">
      <c r="I47" t="s">
        <v>42</v>
      </c>
      <c r="L47" s="22">
        <v>9</v>
      </c>
      <c r="M47" s="22">
        <v>2</v>
      </c>
      <c r="N47" s="22">
        <v>30</v>
      </c>
      <c r="O47" s="22">
        <v>23</v>
      </c>
      <c r="P47" s="22">
        <v>3</v>
      </c>
      <c r="Q47" s="22">
        <v>31</v>
      </c>
      <c r="R47" s="22">
        <v>17</v>
      </c>
      <c r="S47" s="22">
        <v>23</v>
      </c>
      <c r="T47" s="22">
        <v>17</v>
      </c>
      <c r="U47" s="22">
        <v>27</v>
      </c>
      <c r="V47" s="22">
        <v>3</v>
      </c>
      <c r="W47" s="22">
        <v>19</v>
      </c>
      <c r="X47" s="22">
        <v>1</v>
      </c>
      <c r="Y47" s="22">
        <v>6</v>
      </c>
      <c r="Z47" s="22">
        <v>29</v>
      </c>
      <c r="AA47" s="22">
        <v>19</v>
      </c>
      <c r="AB47" s="22">
        <v>23</v>
      </c>
      <c r="AC47" s="22">
        <v>15</v>
      </c>
      <c r="AD47" s="22">
        <v>3</v>
      </c>
      <c r="AE47" s="22">
        <v>6</v>
      </c>
      <c r="AF47" s="22">
        <v>9</v>
      </c>
      <c r="AG47" s="22">
        <v>19</v>
      </c>
      <c r="AH47" s="22">
        <v>9</v>
      </c>
      <c r="AI47" s="22">
        <v>27</v>
      </c>
      <c r="AJ47" s="22">
        <v>13</v>
      </c>
      <c r="AK47" s="22">
        <v>26</v>
      </c>
      <c r="AL47" s="22">
        <v>6</v>
      </c>
      <c r="AM47" s="22">
        <v>13</v>
      </c>
      <c r="AN47" s="22">
        <v>9</v>
      </c>
      <c r="AO47" s="22">
        <v>15</v>
      </c>
      <c r="AP47" s="22">
        <v>19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/>
      </c>
      <c r="O51" s="26" t="str">
        <f t="shared" si="0"/>
        <v>〇</v>
      </c>
      <c r="P51" s="26" t="str">
        <f t="shared" si="0"/>
        <v/>
      </c>
      <c r="Q51" s="26" t="str">
        <f t="shared" si="0"/>
        <v/>
      </c>
      <c r="R51" s="26" t="str">
        <f t="shared" si="0"/>
        <v>〇</v>
      </c>
      <c r="S51" s="26" t="str">
        <f t="shared" si="0"/>
        <v>〇</v>
      </c>
      <c r="T51" s="26" t="str">
        <f t="shared" si="0"/>
        <v>〇</v>
      </c>
      <c r="U51" s="26" t="str">
        <f t="shared" si="0"/>
        <v/>
      </c>
      <c r="V51" s="26" t="str">
        <f t="shared" si="0"/>
        <v>〇</v>
      </c>
      <c r="W51" s="26" t="str">
        <f t="shared" si="0"/>
        <v/>
      </c>
      <c r="X51" s="26" t="str">
        <f t="shared" si="0"/>
        <v>〇</v>
      </c>
      <c r="Y51" s="26" t="str">
        <f t="shared" si="0"/>
        <v>〇</v>
      </c>
      <c r="Z51" s="26" t="str">
        <f t="shared" si="0"/>
        <v/>
      </c>
      <c r="AA51" s="26" t="str">
        <f t="shared" si="0"/>
        <v>〇</v>
      </c>
      <c r="AB51" s="26" t="str">
        <f t="shared" si="0"/>
        <v>〇</v>
      </c>
      <c r="AC51" s="26" t="str">
        <f t="shared" si="0"/>
        <v>〇</v>
      </c>
      <c r="AD51" s="26" t="str">
        <f t="shared" si="0"/>
        <v>〇</v>
      </c>
      <c r="AE51" s="26" t="str">
        <f t="shared" si="0"/>
        <v>〇</v>
      </c>
      <c r="AF51" s="26" t="str">
        <f t="shared" si="0"/>
        <v>〇</v>
      </c>
      <c r="AG51" s="26" t="str">
        <f t="shared" si="0"/>
        <v>〇</v>
      </c>
      <c r="AH51" s="26" t="str">
        <f t="shared" si="0"/>
        <v/>
      </c>
      <c r="AI51" s="26" t="str">
        <f t="shared" si="0"/>
        <v/>
      </c>
      <c r="AJ51" s="26" t="str">
        <f t="shared" si="0"/>
        <v>〇</v>
      </c>
      <c r="AK51" s="26" t="str">
        <f t="shared" si="0"/>
        <v>〇</v>
      </c>
      <c r="AL51" s="26" t="str">
        <f t="shared" si="0"/>
        <v>〇</v>
      </c>
      <c r="AM51" s="26" t="str">
        <f t="shared" si="0"/>
        <v/>
      </c>
      <c r="AN51" s="26" t="str">
        <f t="shared" si="0"/>
        <v/>
      </c>
      <c r="AO51" s="26" t="str">
        <f t="shared" si="0"/>
        <v>〇</v>
      </c>
      <c r="AP51" s="26" t="str">
        <f t="shared" si="0"/>
        <v/>
      </c>
      <c r="AR51" s="27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12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>●</v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3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>●</v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23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>●</v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6</v>
      </c>
      <c r="G55">
        <v>29</v>
      </c>
      <c r="H55">
        <v>31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>●</v>
      </c>
      <c r="AR55" s="17" t="s">
        <v>49</v>
      </c>
    </row>
    <row r="56" spans="1:44" ht="19.8" x14ac:dyDescent="0.45">
      <c r="A56" s="17" t="s">
        <v>50</v>
      </c>
      <c r="F56">
        <v>28</v>
      </c>
      <c r="G56">
        <v>12</v>
      </c>
      <c r="H56">
        <v>5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>●</v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>●</v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>●</v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6</v>
      </c>
      <c r="G57">
        <v>3</v>
      </c>
      <c r="H57">
        <v>15</v>
      </c>
      <c r="I57">
        <v>10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>●</v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>●</v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57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/>
      </c>
      <c r="M60" s="26" t="str">
        <f t="shared" ref="M60:AP60" si="3">IF(COUNTIF(M61:M66,"●")&gt;0,"","〇")</f>
        <v/>
      </c>
      <c r="N60" s="26" t="str">
        <f t="shared" si="3"/>
        <v>〇</v>
      </c>
      <c r="O60" s="26" t="str">
        <f t="shared" si="3"/>
        <v/>
      </c>
      <c r="P60" s="26" t="str">
        <f t="shared" si="3"/>
        <v/>
      </c>
      <c r="Q60" s="26" t="str">
        <f t="shared" si="3"/>
        <v>〇</v>
      </c>
      <c r="R60" s="26" t="str">
        <f t="shared" si="3"/>
        <v>〇</v>
      </c>
      <c r="S60" s="26" t="str">
        <f t="shared" si="3"/>
        <v>〇</v>
      </c>
      <c r="T60" s="26" t="str">
        <f t="shared" si="3"/>
        <v>〇</v>
      </c>
      <c r="U60" s="26" t="str">
        <f t="shared" si="3"/>
        <v>〇</v>
      </c>
      <c r="V60" s="26" t="str">
        <f t="shared" si="3"/>
        <v>〇</v>
      </c>
      <c r="W60" s="26" t="str">
        <f t="shared" si="3"/>
        <v>〇</v>
      </c>
      <c r="X60" s="26" t="str">
        <f t="shared" si="3"/>
        <v/>
      </c>
      <c r="Y60" s="26" t="str">
        <f t="shared" si="3"/>
        <v/>
      </c>
      <c r="Z60" s="26" t="str">
        <f t="shared" si="3"/>
        <v/>
      </c>
      <c r="AA60" s="26" t="str">
        <f t="shared" si="3"/>
        <v/>
      </c>
      <c r="AB60" s="26" t="str">
        <f t="shared" si="3"/>
        <v>〇</v>
      </c>
      <c r="AC60" s="26" t="str">
        <f t="shared" si="3"/>
        <v>〇</v>
      </c>
      <c r="AD60" s="26" t="str">
        <f t="shared" si="3"/>
        <v/>
      </c>
      <c r="AE60" s="26" t="str">
        <f t="shared" si="3"/>
        <v>〇</v>
      </c>
      <c r="AF60" s="26" t="str">
        <f t="shared" si="3"/>
        <v>〇</v>
      </c>
      <c r="AG60" s="26" t="str">
        <f t="shared" si="3"/>
        <v/>
      </c>
      <c r="AH60" s="26" t="str">
        <f t="shared" si="3"/>
        <v>〇</v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>〇</v>
      </c>
      <c r="AR60" s="27">
        <f>COUNTIF(L60:AP60,"")</f>
        <v>11</v>
      </c>
    </row>
    <row r="61" spans="1:44" ht="19.8" x14ac:dyDescent="0.45">
      <c r="A61" t="s">
        <v>43</v>
      </c>
      <c r="F61">
        <v>19</v>
      </c>
      <c r="G61">
        <v>22</v>
      </c>
      <c r="H61">
        <v>29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>●</v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14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>●</v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22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>●</v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4</v>
      </c>
      <c r="G64">
        <v>2</v>
      </c>
      <c r="H64">
        <v>15</v>
      </c>
      <c r="L64" s="2" t="str">
        <f t="shared" si="5"/>
        <v/>
      </c>
      <c r="M64" s="2" t="str">
        <f t="shared" si="4"/>
        <v>●</v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>●</v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19</v>
      </c>
      <c r="G65">
        <v>1</v>
      </c>
      <c r="H65">
        <v>16</v>
      </c>
      <c r="L65" s="2" t="str">
        <f>IF(COUNTIF($F65:$K65,L$1)&gt;0,"●","")</f>
        <v>●</v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17" t="s">
        <v>54</v>
      </c>
    </row>
    <row r="66" spans="1:44" ht="19.8" x14ac:dyDescent="0.45">
      <c r="A66" t="s">
        <v>51</v>
      </c>
      <c r="F66">
        <v>13</v>
      </c>
      <c r="G66">
        <v>2</v>
      </c>
      <c r="H66">
        <v>5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72" stopIfTrue="1">
      <formula>(C91=7)</formula>
    </cfRule>
  </conditionalFormatting>
  <conditionalFormatting sqref="C106:E106">
    <cfRule type="expression" dxfId="13" priority="673" stopIfTrue="1">
      <formula>(C106=7)</formula>
    </cfRule>
  </conditionalFormatting>
  <conditionalFormatting sqref="L2:AP22">
    <cfRule type="cellIs" dxfId="12" priority="317" stopIfTrue="1" operator="equal">
      <formula>1</formula>
    </cfRule>
  </conditionalFormatting>
  <conditionalFormatting sqref="L2:AP24">
    <cfRule type="cellIs" dxfId="11" priority="396" stopIfTrue="1" operator="equal">
      <formula>1</formula>
    </cfRule>
  </conditionalFormatting>
  <conditionalFormatting sqref="L24:AP25">
    <cfRule type="cellIs" dxfId="10" priority="39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2024-03-03T05:19:26Z</dcterms:modified>
  <cp:category/>
  <cp:contentStatus/>
</cp:coreProperties>
</file>