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EE63583F-F683-4E5E-8B1A-028111CA3E04}" xr6:coauthVersionLast="47" xr6:coauthVersionMax="47" xr10:uidLastSave="{00000000-0000-0000-0000-000000000000}"/>
  <bookViews>
    <workbookView xWindow="29745" yWindow="435" windowWidth="27720" windowHeight="13485" tabRatio="836" activeTab="1" xr2:uid="{F59B4698-FE7A-4ECA-915D-3E238F1E2125}"/>
  </bookViews>
  <sheets>
    <sheet name="ロト7結果" sheetId="4" r:id="rId1"/>
    <sheet name="ロト7次回予想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408" i="4" l="1"/>
  <c r="AZ407" i="4"/>
  <c r="AZ406" i="4"/>
  <c r="AZ402" i="4"/>
  <c r="AZ401" i="4"/>
  <c r="AZ400" i="4"/>
  <c r="AZ396" i="4"/>
  <c r="AZ395" i="4"/>
  <c r="AZ394" i="4"/>
  <c r="AZ390" i="4"/>
  <c r="AZ389" i="4"/>
  <c r="AZ388" i="4"/>
  <c r="AZ384" i="4"/>
  <c r="AZ383" i="4"/>
  <c r="AZ382" i="4"/>
  <c r="AZ378" i="4"/>
  <c r="AZ377" i="4"/>
  <c r="AZ376" i="4"/>
  <c r="AZ372" i="4"/>
  <c r="AZ371" i="4"/>
  <c r="AZ370" i="4"/>
  <c r="AZ366" i="4"/>
  <c r="AZ365" i="4"/>
  <c r="AZ364" i="4"/>
  <c r="AZ360" i="4"/>
  <c r="AZ359" i="4"/>
  <c r="AZ358" i="4"/>
  <c r="AZ354" i="4"/>
  <c r="AZ353" i="4"/>
  <c r="AZ352" i="4"/>
  <c r="AZ348" i="4"/>
  <c r="AZ347" i="4"/>
  <c r="AZ346" i="4"/>
  <c r="AZ342" i="4"/>
  <c r="AZ341" i="4"/>
  <c r="AZ340" i="4"/>
  <c r="AZ336" i="4"/>
  <c r="AZ335" i="4"/>
  <c r="AZ334" i="4"/>
  <c r="AZ324" i="4"/>
  <c r="AZ330" i="4"/>
  <c r="AZ329" i="4"/>
  <c r="AZ328" i="4"/>
  <c r="AZ323" i="4"/>
  <c r="AZ322" i="4"/>
  <c r="AZ318" i="4"/>
  <c r="AZ317" i="4"/>
  <c r="AZ316" i="4"/>
  <c r="AZ312" i="4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<sst xmlns="http://schemas.openxmlformats.org/spreadsheetml/2006/main" count="9136" uniqueCount="61">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</sst>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1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410"/>
  <sheetViews>
    <sheetView showGridLines="0" zoomScale="90" zoomScaleNormal="90" workbookViewId="0">
      <pane ySplit="1" topLeftCell="A393" activePane="bottomLeft" state="frozen"/>
      <selection activeCell="R25" sqref="R25"/>
      <selection pane="bottomLeft" activeCell="N410" sqref="N41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11" t="s">
        <v>0</v>
      </c>
      <c r="B1" s="32" t="s">
        <v>1</v>
      </c>
      <c r="C1" s="32"/>
      <c r="D1" s="32"/>
      <c r="E1" s="32"/>
      <c r="F1" s="32"/>
      <c r="G1" s="32"/>
      <c r="H1" s="32"/>
      <c r="I1" s="33" t="s">
        <v>2</v>
      </c>
      <c r="J1" s="34"/>
      <c r="K1" s="12" t="s">
        <v>3</v>
      </c>
      <c r="L1" s="32" t="s">
        <v>4</v>
      </c>
      <c r="M1" s="32"/>
      <c r="N1" s="13"/>
      <c r="O1" s="14">
        <v>1</v>
      </c>
      <c r="P1" s="15">
        <v>2</v>
      </c>
      <c r="Q1" s="15">
        <v>3</v>
      </c>
      <c r="R1" s="15">
        <v>4</v>
      </c>
      <c r="S1" s="15">
        <v>5</v>
      </c>
      <c r="T1" s="15">
        <v>6</v>
      </c>
      <c r="U1" s="15">
        <v>7</v>
      </c>
      <c r="V1" s="15">
        <v>8</v>
      </c>
      <c r="W1" s="15">
        <v>9</v>
      </c>
      <c r="X1" s="15">
        <v>10</v>
      </c>
      <c r="Y1" s="15">
        <v>11</v>
      </c>
      <c r="Z1" s="15">
        <v>12</v>
      </c>
      <c r="AA1" s="15">
        <v>13</v>
      </c>
      <c r="AB1" s="15">
        <v>14</v>
      </c>
      <c r="AC1" s="15">
        <v>15</v>
      </c>
      <c r="AD1" s="15">
        <v>16</v>
      </c>
      <c r="AE1" s="15">
        <v>17</v>
      </c>
      <c r="AF1" s="15">
        <v>18</v>
      </c>
      <c r="AG1" s="15">
        <v>19</v>
      </c>
      <c r="AH1" s="15">
        <v>20</v>
      </c>
      <c r="AI1" s="15">
        <v>21</v>
      </c>
      <c r="AJ1" s="15">
        <v>22</v>
      </c>
      <c r="AK1" s="15">
        <v>23</v>
      </c>
      <c r="AL1" s="15">
        <v>24</v>
      </c>
      <c r="AM1" s="15">
        <v>25</v>
      </c>
      <c r="AN1" s="15">
        <v>26</v>
      </c>
      <c r="AO1" s="15">
        <v>27</v>
      </c>
      <c r="AP1" s="15">
        <v>28</v>
      </c>
      <c r="AQ1" s="15">
        <v>29</v>
      </c>
      <c r="AR1" s="15">
        <v>30</v>
      </c>
      <c r="AS1" s="15">
        <v>31</v>
      </c>
      <c r="AT1" s="15">
        <v>32</v>
      </c>
      <c r="AU1" s="15">
        <v>33</v>
      </c>
      <c r="AV1" s="15">
        <v>34</v>
      </c>
      <c r="AW1" s="15">
        <v>35</v>
      </c>
      <c r="AX1" s="15">
        <v>36</v>
      </c>
      <c r="AY1" s="15">
        <v>37</v>
      </c>
      <c r="AZ1" s="16" t="s">
        <v>5</v>
      </c>
      <c r="BA1" s="16" t="s">
        <v>6</v>
      </c>
      <c r="BB1" s="16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9">
        <v>6</v>
      </c>
      <c r="BB3" s="9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9">
        <v>6</v>
      </c>
      <c r="BB6" s="9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10">
        <v>7</v>
      </c>
      <c r="BB13" s="10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9">
        <v>6</v>
      </c>
      <c r="BB15" s="9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9">
        <v>6</v>
      </c>
      <c r="BB16" s="9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9">
        <v>6</v>
      </c>
      <c r="BB19" s="9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9">
        <v>6</v>
      </c>
      <c r="BB24" s="9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10">
        <v>7</v>
      </c>
      <c r="BB25" s="10">
        <v>2</v>
      </c>
    </row>
    <row r="27" spans="1:54" x14ac:dyDescent="0.45">
      <c r="N27" s="26" t="s">
        <v>40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10">
        <v>7</v>
      </c>
      <c r="BB29" s="10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26" t="s">
        <v>40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10">
        <v>7</v>
      </c>
      <c r="BB34" s="10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26" t="s">
        <v>40</v>
      </c>
      <c r="O37" s="28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10">
        <v>7</v>
      </c>
      <c r="BB40" s="10">
        <v>1</v>
      </c>
    </row>
    <row r="42" spans="1:54" x14ac:dyDescent="0.45">
      <c r="N42" s="26" t="s">
        <v>40</v>
      </c>
      <c r="O42" s="28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10">
        <v>7</v>
      </c>
      <c r="BB44" s="10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29">
        <v>6</v>
      </c>
      <c r="BB45" s="29">
        <v>1</v>
      </c>
    </row>
    <row r="47" spans="1:54" x14ac:dyDescent="0.45">
      <c r="N47" s="26" t="s">
        <v>40</v>
      </c>
      <c r="O47" s="28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29">
        <v>6</v>
      </c>
      <c r="BB50" s="29">
        <v>1</v>
      </c>
    </row>
    <row r="52" spans="1:54" x14ac:dyDescent="0.45">
      <c r="N52" s="26" t="s">
        <v>40</v>
      </c>
      <c r="O52" s="28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30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30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10">
        <v>7</v>
      </c>
      <c r="BB55" s="10">
        <v>2</v>
      </c>
    </row>
    <row r="57" spans="1:54" x14ac:dyDescent="0.45">
      <c r="N57" s="26" t="s">
        <v>40</v>
      </c>
      <c r="O57" s="28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29">
        <v>6</v>
      </c>
      <c r="BB59" s="29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29">
        <v>6</v>
      </c>
      <c r="BB60" s="29">
        <v>2</v>
      </c>
    </row>
    <row r="62" spans="1:54" x14ac:dyDescent="0.45">
      <c r="N62" s="26" t="s">
        <v>40</v>
      </c>
      <c r="O62" s="28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30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29">
        <v>6</v>
      </c>
      <c r="BB64" s="29">
        <v>1</v>
      </c>
    </row>
    <row r="65" spans="1:54" x14ac:dyDescent="0.45">
      <c r="N65" s="8" t="s">
        <v>11</v>
      </c>
      <c r="O65" s="30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29">
        <v>6</v>
      </c>
      <c r="BB65" s="29">
        <v>2</v>
      </c>
    </row>
    <row r="67" spans="1:54" x14ac:dyDescent="0.45">
      <c r="N67" s="26" t="s">
        <v>40</v>
      </c>
      <c r="O67" s="28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10">
        <v>7</v>
      </c>
      <c r="BB69" s="10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29">
        <v>6</v>
      </c>
      <c r="BB70" s="29">
        <v>2</v>
      </c>
    </row>
    <row r="72" spans="1:54" x14ac:dyDescent="0.45">
      <c r="N72" s="26" t="s">
        <v>40</v>
      </c>
      <c r="O72" s="28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29">
        <v>6</v>
      </c>
      <c r="BB74" s="29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26" t="s">
        <v>40</v>
      </c>
      <c r="O77" s="28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29">
        <v>6</v>
      </c>
      <c r="BB80" s="29">
        <v>1</v>
      </c>
    </row>
    <row r="82" spans="1:54" x14ac:dyDescent="0.45">
      <c r="N82" s="26" t="s">
        <v>40</v>
      </c>
      <c r="O82" s="28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26" t="s">
        <v>40</v>
      </c>
      <c r="O87" s="28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29">
        <v>6</v>
      </c>
      <c r="BB90" s="29">
        <v>2</v>
      </c>
    </row>
    <row r="92" spans="1:54" x14ac:dyDescent="0.45">
      <c r="N92" s="26" t="s">
        <v>40</v>
      </c>
      <c r="O92" s="28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29">
        <v>6</v>
      </c>
      <c r="BB95" s="29">
        <v>1</v>
      </c>
    </row>
    <row r="96" spans="1:54" x14ac:dyDescent="0.45">
      <c r="N96" s="8" t="s">
        <v>55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26" t="s">
        <v>40</v>
      </c>
      <c r="O98" s="28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29">
        <v>6</v>
      </c>
      <c r="BB100" s="29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55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26" t="s">
        <v>40</v>
      </c>
      <c r="O104" s="28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55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26" t="s">
        <v>40</v>
      </c>
      <c r="O110" s="28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29">
        <v>6</v>
      </c>
      <c r="BB112" s="29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29">
        <v>6</v>
      </c>
      <c r="BB113" s="29">
        <v>2</v>
      </c>
    </row>
    <row r="114" spans="1:54" x14ac:dyDescent="0.45">
      <c r="N114" s="8" t="s">
        <v>55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26" t="s">
        <v>40</v>
      </c>
      <c r="O116" s="28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29">
        <v>6</v>
      </c>
      <c r="BB119" s="29">
        <v>1</v>
      </c>
    </row>
    <row r="120" spans="1:54" x14ac:dyDescent="0.45">
      <c r="N120" s="8" t="s">
        <v>55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26" t="s">
        <v>40</v>
      </c>
      <c r="O122" s="28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10">
        <v>7</v>
      </c>
      <c r="BB124" s="10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55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26" t="s">
        <v>40</v>
      </c>
      <c r="O128" s="28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29">
        <v>6</v>
      </c>
      <c r="BB130" s="29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55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26" t="s">
        <v>40</v>
      </c>
      <c r="O134" s="28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29">
        <v>6</v>
      </c>
      <c r="BB136" s="29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29">
        <v>6</v>
      </c>
      <c r="BB137" s="29">
        <v>1</v>
      </c>
    </row>
    <row r="138" spans="1:54" x14ac:dyDescent="0.45">
      <c r="N138" s="8" t="s">
        <v>55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26" t="s">
        <v>40</v>
      </c>
      <c r="O140" s="28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29">
        <v>6</v>
      </c>
      <c r="BB143" s="29">
        <v>2</v>
      </c>
    </row>
    <row r="144" spans="1:54" x14ac:dyDescent="0.45">
      <c r="N144" s="8" t="s">
        <v>55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26" t="s">
        <v>40</v>
      </c>
      <c r="O146" s="28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55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26" t="s">
        <v>40</v>
      </c>
      <c r="O152" s="28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55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26" t="s">
        <v>40</v>
      </c>
      <c r="O158" s="28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29">
        <v>6</v>
      </c>
      <c r="BB160" s="29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29">
        <v>6</v>
      </c>
      <c r="BB161" s="29">
        <v>1</v>
      </c>
    </row>
    <row r="162" spans="1:54" x14ac:dyDescent="0.45">
      <c r="N162" s="8" t="s">
        <v>55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26" t="s">
        <v>40</v>
      </c>
      <c r="O164" s="28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30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30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29">
        <v>6</v>
      </c>
      <c r="BB166" s="29">
        <v>2</v>
      </c>
    </row>
    <row r="167" spans="1:54" x14ac:dyDescent="0.45">
      <c r="N167" s="8" t="s">
        <v>11</v>
      </c>
      <c r="O167" s="30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55</v>
      </c>
      <c r="O168" s="30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26" t="s">
        <v>40</v>
      </c>
      <c r="O170" s="28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55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26" t="s">
        <v>40</v>
      </c>
      <c r="O176" s="28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55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26" t="s">
        <v>40</v>
      </c>
      <c r="O182" s="28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30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30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55</v>
      </c>
      <c r="O186" s="30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26" t="s">
        <v>40</v>
      </c>
      <c r="O188" s="28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29">
        <v>6</v>
      </c>
      <c r="BB190" s="29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10">
        <v>7</v>
      </c>
      <c r="BB191" s="10">
        <v>1</v>
      </c>
    </row>
    <row r="192" spans="1:54" x14ac:dyDescent="0.45">
      <c r="N192" s="8" t="s">
        <v>55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10">
        <v>7</v>
      </c>
      <c r="BB192" s="10">
        <v>1</v>
      </c>
    </row>
    <row r="194" spans="1:54" x14ac:dyDescent="0.45">
      <c r="N194" s="26" t="s">
        <v>40</v>
      </c>
      <c r="O194" s="28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29">
        <v>6</v>
      </c>
      <c r="BB197" s="29">
        <v>1</v>
      </c>
    </row>
    <row r="198" spans="1:54" x14ac:dyDescent="0.45">
      <c r="N198" s="8" t="s">
        <v>55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26" t="s">
        <v>40</v>
      </c>
      <c r="O200" s="28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55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26" t="s">
        <v>40</v>
      </c>
      <c r="O206" s="28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29">
        <v>6</v>
      </c>
      <c r="BB208" s="29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29">
        <v>6</v>
      </c>
      <c r="BB209" s="29">
        <v>2</v>
      </c>
    </row>
    <row r="210" spans="1:54" x14ac:dyDescent="0.45">
      <c r="N210" s="8" t="s">
        <v>55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29">
        <v>6</v>
      </c>
      <c r="BB210" s="29">
        <v>2</v>
      </c>
    </row>
    <row r="212" spans="1:54" x14ac:dyDescent="0.45">
      <c r="N212" s="26" t="s">
        <v>40</v>
      </c>
      <c r="O212" s="28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55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30" t="s">
        <v>10</v>
      </c>
      <c r="AR216" s="6" t="s">
        <v>10</v>
      </c>
      <c r="AS216" s="6" t="s">
        <v>10</v>
      </c>
      <c r="AT216" s="30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26" t="s">
        <v>40</v>
      </c>
      <c r="O218" s="28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55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30" t="s">
        <v>10</v>
      </c>
      <c r="AS222" s="6" t="s">
        <v>10</v>
      </c>
      <c r="AT222" s="30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26" t="s">
        <v>40</v>
      </c>
      <c r="O224" s="28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29">
        <v>6</v>
      </c>
      <c r="BB226" s="29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10">
        <v>7</v>
      </c>
      <c r="BB227" s="10">
        <v>0</v>
      </c>
    </row>
    <row r="228" spans="1:54" x14ac:dyDescent="0.45">
      <c r="N228" s="8" t="s">
        <v>55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30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30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26" t="s">
        <v>40</v>
      </c>
      <c r="O230" s="28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29">
        <v>6</v>
      </c>
      <c r="BB232" s="29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55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30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30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26" t="s">
        <v>40</v>
      </c>
      <c r="O236" s="28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29">
        <v>6</v>
      </c>
      <c r="BB238" s="29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10">
        <v>7</v>
      </c>
      <c r="BB239" s="10">
        <v>1</v>
      </c>
    </row>
    <row r="240" spans="1:54" x14ac:dyDescent="0.45">
      <c r="N240" s="8" t="s">
        <v>55</v>
      </c>
      <c r="O240" s="6" t="s">
        <v>10</v>
      </c>
      <c r="P240" s="7" t="s">
        <v>10</v>
      </c>
      <c r="Q240" s="7"/>
      <c r="R240" s="30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30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26" t="s">
        <v>40</v>
      </c>
      <c r="O242" s="28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55</v>
      </c>
      <c r="O246" s="7" t="s">
        <v>10</v>
      </c>
      <c r="P246" s="7"/>
      <c r="Q246" s="6"/>
      <c r="R246" s="6" t="s">
        <v>10</v>
      </c>
      <c r="S246" s="6" t="s">
        <v>10</v>
      </c>
      <c r="T246" s="30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30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26" t="s">
        <v>40</v>
      </c>
      <c r="O248" s="28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10">
        <v>7</v>
      </c>
      <c r="BB251" s="10">
        <v>2</v>
      </c>
    </row>
    <row r="252" spans="1:54" x14ac:dyDescent="0.45">
      <c r="N252" s="8" t="s">
        <v>55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30"/>
      <c r="AM252" s="6" t="s">
        <v>10</v>
      </c>
      <c r="AN252" s="30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10">
        <v>7</v>
      </c>
      <c r="BB252" s="10">
        <v>1</v>
      </c>
    </row>
    <row r="254" spans="1:54" x14ac:dyDescent="0.45">
      <c r="N254" s="26" t="s">
        <v>40</v>
      </c>
      <c r="O254" s="28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29">
        <v>6</v>
      </c>
      <c r="BB257" s="29">
        <v>2</v>
      </c>
    </row>
    <row r="258" spans="1:54" x14ac:dyDescent="0.45">
      <c r="N258" s="8" t="s">
        <v>55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30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30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26" t="s">
        <v>40</v>
      </c>
      <c r="O260" s="28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55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30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30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26" t="s">
        <v>40</v>
      </c>
      <c r="O266" s="28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29">
        <v>6</v>
      </c>
      <c r="BB268" s="29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10">
        <v>7</v>
      </c>
      <c r="BB269" s="10">
        <v>2</v>
      </c>
    </row>
    <row r="270" spans="1:54" x14ac:dyDescent="0.45">
      <c r="N270" s="8" t="s">
        <v>55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30"/>
      <c r="AD270" s="6"/>
      <c r="AE270" s="6"/>
      <c r="AF270" s="6" t="s">
        <v>10</v>
      </c>
      <c r="AG270" s="6"/>
      <c r="AH270" s="30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26" t="s">
        <v>40</v>
      </c>
      <c r="O272" s="28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29">
        <v>6</v>
      </c>
      <c r="BB275" s="29">
        <v>2</v>
      </c>
    </row>
    <row r="276" spans="1:54" x14ac:dyDescent="0.45">
      <c r="N276" s="8" t="s">
        <v>55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30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30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26" t="s">
        <v>40</v>
      </c>
      <c r="O278" s="28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29">
        <v>6</v>
      </c>
      <c r="BB280" s="29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29">
        <v>6</v>
      </c>
      <c r="BB281" s="29">
        <v>1</v>
      </c>
    </row>
    <row r="282" spans="1:54" x14ac:dyDescent="0.45">
      <c r="N282" s="8" t="s">
        <v>55</v>
      </c>
      <c r="O282" s="6"/>
      <c r="P282" s="6"/>
      <c r="Q282" s="6" t="s">
        <v>10</v>
      </c>
      <c r="R282" s="30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30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26" t="s">
        <v>40</v>
      </c>
      <c r="O284" s="28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55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30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30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26" t="s">
        <v>40</v>
      </c>
      <c r="O290" s="28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10">
        <v>7</v>
      </c>
      <c r="BB292" s="10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55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30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30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26" t="s">
        <v>40</v>
      </c>
      <c r="O296" s="28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10">
        <v>7</v>
      </c>
      <c r="BB298" s="10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55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30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30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26" t="s">
        <v>40</v>
      </c>
      <c r="O302" s="28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10">
        <v>7</v>
      </c>
      <c r="BB304" s="10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55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30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30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26" t="s">
        <v>40</v>
      </c>
      <c r="O308" s="28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B310" s="2">
        <v>13</v>
      </c>
      <c r="C310" s="2">
        <v>19</v>
      </c>
      <c r="D310" s="2">
        <v>20</v>
      </c>
      <c r="E310" s="2">
        <v>28</v>
      </c>
      <c r="F310" s="2">
        <v>33</v>
      </c>
      <c r="G310" s="2">
        <v>34</v>
      </c>
      <c r="H310" s="2">
        <v>35</v>
      </c>
      <c r="I310" s="2">
        <v>32</v>
      </c>
      <c r="J310" s="2">
        <v>4</v>
      </c>
      <c r="K310" s="2" t="s">
        <v>16</v>
      </c>
      <c r="L310" s="2">
        <v>182</v>
      </c>
      <c r="M310" s="2">
        <v>218</v>
      </c>
      <c r="N310" s="8" t="s">
        <v>9</v>
      </c>
      <c r="O310" s="6" t="s">
        <v>14</v>
      </c>
      <c r="P310" s="3" t="s">
        <v>14</v>
      </c>
      <c r="Q310" s="3" t="s">
        <v>10</v>
      </c>
      <c r="R310" s="5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4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4" t="s">
        <v>10</v>
      </c>
      <c r="AH310" s="4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4" t="s">
        <v>10</v>
      </c>
      <c r="AQ310" s="3" t="s">
        <v>10</v>
      </c>
      <c r="AR310" s="3" t="s">
        <v>10</v>
      </c>
      <c r="AS310" s="3" t="s">
        <v>10</v>
      </c>
      <c r="AT310" s="5" t="s">
        <v>14</v>
      </c>
      <c r="AU310" s="4" t="s">
        <v>10</v>
      </c>
      <c r="AV310" s="4" t="s">
        <v>14</v>
      </c>
      <c r="AW310" s="4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>
        <v>5</v>
      </c>
      <c r="BB310" s="8">
        <v>1</v>
      </c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5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4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4" t="s">
        <v>10</v>
      </c>
      <c r="AH311" s="4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4" t="s">
        <v>14</v>
      </c>
      <c r="AQ311" s="3" t="s">
        <v>10</v>
      </c>
      <c r="AR311" s="3" t="s">
        <v>10</v>
      </c>
      <c r="AS311" s="3" t="s">
        <v>10</v>
      </c>
      <c r="AT311" s="5" t="s">
        <v>10</v>
      </c>
      <c r="AU311" s="4" t="s">
        <v>10</v>
      </c>
      <c r="AV311" s="4" t="s">
        <v>10</v>
      </c>
      <c r="AW311" s="4" t="s">
        <v>10</v>
      </c>
      <c r="AX311" s="3" t="s">
        <v>14</v>
      </c>
      <c r="AY311" s="3" t="s">
        <v>14</v>
      </c>
      <c r="AZ311" s="2">
        <f t="shared" si="54"/>
        <v>9</v>
      </c>
      <c r="BA311" s="8">
        <v>5</v>
      </c>
      <c r="BB311" s="8">
        <v>2</v>
      </c>
    </row>
    <row r="312" spans="1:54" x14ac:dyDescent="0.45">
      <c r="N312" s="8" t="s">
        <v>55</v>
      </c>
      <c r="O312" s="6" t="s">
        <v>10</v>
      </c>
      <c r="P312" s="6"/>
      <c r="Q312" s="6" t="s">
        <v>10</v>
      </c>
      <c r="R312" s="30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7"/>
      <c r="AB312" s="6"/>
      <c r="AC312" s="6"/>
      <c r="AD312" s="6" t="s">
        <v>10</v>
      </c>
      <c r="AE312" s="6"/>
      <c r="AF312" s="6" t="s">
        <v>10</v>
      </c>
      <c r="AG312" s="7" t="s">
        <v>10</v>
      </c>
      <c r="AH312" s="7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7" t="s">
        <v>10</v>
      </c>
      <c r="AQ312" s="6" t="s">
        <v>10</v>
      </c>
      <c r="AR312" s="6" t="s">
        <v>10</v>
      </c>
      <c r="AS312" s="6" t="s">
        <v>10</v>
      </c>
      <c r="AT312" s="30"/>
      <c r="AU312" s="7"/>
      <c r="AV312" s="7"/>
      <c r="AW312" s="7" t="s">
        <v>10</v>
      </c>
      <c r="AX312" s="6"/>
      <c r="AY312" s="6" t="s">
        <v>10</v>
      </c>
      <c r="AZ312" s="2">
        <f t="shared" si="54"/>
        <v>16</v>
      </c>
      <c r="BA312" s="8">
        <v>3</v>
      </c>
      <c r="BB312" s="8">
        <v>1</v>
      </c>
    </row>
    <row r="314" spans="1:54" x14ac:dyDescent="0.45">
      <c r="N314" s="26" t="s">
        <v>40</v>
      </c>
      <c r="O314" s="28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  <row r="316" spans="1:54" x14ac:dyDescent="0.45">
      <c r="A316" s="2">
        <v>550</v>
      </c>
      <c r="B316" s="2">
        <v>7</v>
      </c>
      <c r="C316" s="2">
        <v>8</v>
      </c>
      <c r="D316" s="2">
        <v>13</v>
      </c>
      <c r="E316" s="2">
        <v>22</v>
      </c>
      <c r="F316" s="2">
        <v>24</v>
      </c>
      <c r="G316" s="2">
        <v>29</v>
      </c>
      <c r="H316" s="2">
        <v>30</v>
      </c>
      <c r="I316" s="2">
        <v>35</v>
      </c>
      <c r="J316" s="2">
        <v>10</v>
      </c>
      <c r="K316" s="2" t="s">
        <v>12</v>
      </c>
      <c r="L316" s="2">
        <v>133</v>
      </c>
      <c r="M316" s="2">
        <v>178</v>
      </c>
      <c r="N316" s="8" t="s">
        <v>9</v>
      </c>
      <c r="O316" s="6" t="s">
        <v>10</v>
      </c>
      <c r="P316" s="3" t="s">
        <v>10</v>
      </c>
      <c r="Q316" s="3" t="s">
        <v>10</v>
      </c>
      <c r="R316" s="3" t="s">
        <v>10</v>
      </c>
      <c r="S316" s="3" t="s">
        <v>14</v>
      </c>
      <c r="T316" s="3" t="s">
        <v>10</v>
      </c>
      <c r="U316" s="4" t="s">
        <v>10</v>
      </c>
      <c r="V316" s="4" t="s">
        <v>10</v>
      </c>
      <c r="W316" s="3" t="s">
        <v>10</v>
      </c>
      <c r="X316" s="5" t="s">
        <v>10</v>
      </c>
      <c r="Y316" s="3" t="s">
        <v>10</v>
      </c>
      <c r="Z316" s="3" t="s">
        <v>10</v>
      </c>
      <c r="AA316" s="4" t="s">
        <v>10</v>
      </c>
      <c r="AB316" s="3" t="s">
        <v>10</v>
      </c>
      <c r="AC316" s="3" t="s">
        <v>14</v>
      </c>
      <c r="AD316" s="3" t="s">
        <v>10</v>
      </c>
      <c r="AE316" s="3" t="s">
        <v>10</v>
      </c>
      <c r="AF316" s="3" t="s">
        <v>10</v>
      </c>
      <c r="AG316" s="3" t="s">
        <v>10</v>
      </c>
      <c r="AH316" s="3" t="s">
        <v>14</v>
      </c>
      <c r="AI316" s="3" t="s">
        <v>14</v>
      </c>
      <c r="AJ316" s="4" t="s">
        <v>10</v>
      </c>
      <c r="AK316" s="3" t="s">
        <v>14</v>
      </c>
      <c r="AL316" s="4" t="s">
        <v>10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4" t="s">
        <v>10</v>
      </c>
      <c r="AR316" s="4" t="s">
        <v>14</v>
      </c>
      <c r="AS316" s="3" t="s">
        <v>10</v>
      </c>
      <c r="AT316" s="3" t="s">
        <v>14</v>
      </c>
      <c r="AU316" s="3" t="s">
        <v>14</v>
      </c>
      <c r="AV316" s="3" t="s">
        <v>14</v>
      </c>
      <c r="AW316" s="5" t="s">
        <v>10</v>
      </c>
      <c r="AX316" s="3" t="s">
        <v>10</v>
      </c>
      <c r="AY316" s="3" t="s">
        <v>10</v>
      </c>
      <c r="AZ316" s="2">
        <f t="shared" ref="AZ316:AZ318" si="55">37-COUNTIF(O316:AY316,"〇")-COUNTIF(O316:AY316,"軸")</f>
        <v>9</v>
      </c>
      <c r="BA316" s="29">
        <v>6</v>
      </c>
      <c r="BB316" s="29">
        <v>2</v>
      </c>
    </row>
    <row r="317" spans="1:54" x14ac:dyDescent="0.45">
      <c r="N317" s="8" t="s">
        <v>11</v>
      </c>
      <c r="O317" s="6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10</v>
      </c>
      <c r="U317" s="4" t="s">
        <v>14</v>
      </c>
      <c r="V317" s="4" t="s">
        <v>10</v>
      </c>
      <c r="W317" s="3" t="s">
        <v>10</v>
      </c>
      <c r="X317" s="5" t="s">
        <v>10</v>
      </c>
      <c r="Y317" s="3" t="s">
        <v>14</v>
      </c>
      <c r="Z317" s="3" t="s">
        <v>10</v>
      </c>
      <c r="AA317" s="4" t="s">
        <v>14</v>
      </c>
      <c r="AB317" s="3" t="s">
        <v>10</v>
      </c>
      <c r="AC317" s="3" t="s">
        <v>10</v>
      </c>
      <c r="AD317" s="3" t="s">
        <v>10</v>
      </c>
      <c r="AE317" s="3" t="s">
        <v>14</v>
      </c>
      <c r="AF317" s="3" t="s">
        <v>14</v>
      </c>
      <c r="AG317" s="3" t="s">
        <v>10</v>
      </c>
      <c r="AH317" s="3" t="s">
        <v>10</v>
      </c>
      <c r="AI317" s="3" t="s">
        <v>10</v>
      </c>
      <c r="AJ317" s="4" t="s">
        <v>10</v>
      </c>
      <c r="AK317" s="3" t="s">
        <v>10</v>
      </c>
      <c r="AL317" s="4" t="s">
        <v>10</v>
      </c>
      <c r="AM317" s="3" t="s">
        <v>14</v>
      </c>
      <c r="AN317" s="3" t="s">
        <v>10</v>
      </c>
      <c r="AO317" s="3" t="s">
        <v>10</v>
      </c>
      <c r="AP317" s="3" t="s">
        <v>10</v>
      </c>
      <c r="AQ317" s="4" t="s">
        <v>14</v>
      </c>
      <c r="AR317" s="4" t="s">
        <v>10</v>
      </c>
      <c r="AS317" s="3" t="s">
        <v>10</v>
      </c>
      <c r="AT317" s="3" t="s">
        <v>10</v>
      </c>
      <c r="AU317" s="3" t="s">
        <v>14</v>
      </c>
      <c r="AV317" s="3" t="s">
        <v>10</v>
      </c>
      <c r="AW317" s="5" t="s">
        <v>10</v>
      </c>
      <c r="AX317" s="3" t="s">
        <v>14</v>
      </c>
      <c r="AY317" s="3" t="s">
        <v>10</v>
      </c>
      <c r="AZ317" s="2">
        <f t="shared" si="55"/>
        <v>9</v>
      </c>
      <c r="BA317" s="8">
        <v>4</v>
      </c>
      <c r="BB317" s="8">
        <v>2</v>
      </c>
    </row>
    <row r="318" spans="1:54" x14ac:dyDescent="0.45">
      <c r="N318" s="8" t="s">
        <v>55</v>
      </c>
      <c r="O318" s="6" t="s">
        <v>10</v>
      </c>
      <c r="P318" s="6" t="s">
        <v>10</v>
      </c>
      <c r="Q318" s="6" t="s">
        <v>10</v>
      </c>
      <c r="R318" s="6" t="s">
        <v>10</v>
      </c>
      <c r="S318" s="6"/>
      <c r="T318" s="6" t="s">
        <v>10</v>
      </c>
      <c r="U318" s="7"/>
      <c r="V318" s="7" t="s">
        <v>10</v>
      </c>
      <c r="W318" s="6" t="s">
        <v>10</v>
      </c>
      <c r="X318" s="30" t="s">
        <v>10</v>
      </c>
      <c r="Y318" s="6"/>
      <c r="Z318" s="6" t="s">
        <v>10</v>
      </c>
      <c r="AA318" s="7" t="s">
        <v>10</v>
      </c>
      <c r="AB318" s="6" t="s">
        <v>10</v>
      </c>
      <c r="AC318" s="6"/>
      <c r="AD318" s="6" t="s">
        <v>10</v>
      </c>
      <c r="AE318" s="6" t="s">
        <v>10</v>
      </c>
      <c r="AF318" s="6" t="s">
        <v>10</v>
      </c>
      <c r="AG318" s="6"/>
      <c r="AH318" s="6"/>
      <c r="AI318" s="6" t="s">
        <v>10</v>
      </c>
      <c r="AJ318" s="7"/>
      <c r="AK318" s="6"/>
      <c r="AL318" s="7" t="s">
        <v>10</v>
      </c>
      <c r="AM318" s="6"/>
      <c r="AN318" s="6" t="s">
        <v>10</v>
      </c>
      <c r="AO318" s="6"/>
      <c r="AP318" s="6" t="s">
        <v>10</v>
      </c>
      <c r="AQ318" s="7"/>
      <c r="AR318" s="7" t="s">
        <v>10</v>
      </c>
      <c r="AS318" s="6" t="s">
        <v>10</v>
      </c>
      <c r="AT318" s="6"/>
      <c r="AU318" s="6"/>
      <c r="AV318" s="6"/>
      <c r="AW318" s="30" t="s">
        <v>10</v>
      </c>
      <c r="AX318" s="6"/>
      <c r="AY318" s="6"/>
      <c r="AZ318" s="2">
        <f t="shared" si="55"/>
        <v>16</v>
      </c>
      <c r="BA318" s="8">
        <v>4</v>
      </c>
      <c r="BB318" s="8">
        <v>2</v>
      </c>
    </row>
    <row r="320" spans="1:54" x14ac:dyDescent="0.45">
      <c r="N320" s="26" t="s">
        <v>40</v>
      </c>
      <c r="O320" s="28" t="s">
        <v>10</v>
      </c>
      <c r="P320" s="3" t="s">
        <v>10</v>
      </c>
      <c r="Q320" s="3" t="s">
        <v>10</v>
      </c>
      <c r="R320" s="3" t="s">
        <v>10</v>
      </c>
      <c r="S320" s="3"/>
      <c r="T320" s="3" t="s">
        <v>10</v>
      </c>
      <c r="U320" s="3" t="s">
        <v>10</v>
      </c>
      <c r="V320" s="3" t="s">
        <v>10</v>
      </c>
      <c r="W320" s="3"/>
      <c r="X320" s="3" t="s">
        <v>10</v>
      </c>
      <c r="Y320" s="3" t="s">
        <v>10</v>
      </c>
      <c r="Z320" s="3" t="s">
        <v>10</v>
      </c>
      <c r="AA320" s="3" t="s">
        <v>10</v>
      </c>
      <c r="AB320" s="3" t="s">
        <v>10</v>
      </c>
      <c r="AC320" s="3" t="s">
        <v>10</v>
      </c>
      <c r="AD320" s="3" t="s">
        <v>10</v>
      </c>
      <c r="AE320" s="3" t="s">
        <v>10</v>
      </c>
      <c r="AF320" s="3" t="s">
        <v>10</v>
      </c>
      <c r="AG320" s="3" t="s">
        <v>10</v>
      </c>
      <c r="AH320" s="3" t="s">
        <v>10</v>
      </c>
      <c r="AI320" s="3" t="s">
        <v>10</v>
      </c>
      <c r="AJ320" s="3" t="s">
        <v>10</v>
      </c>
      <c r="AK320" s="3" t="s">
        <v>10</v>
      </c>
      <c r="AL320" s="3" t="s">
        <v>10</v>
      </c>
      <c r="AM320" s="3" t="s">
        <v>10</v>
      </c>
      <c r="AN320" s="3"/>
      <c r="AO320" s="3" t="s">
        <v>10</v>
      </c>
      <c r="AP320" s="3" t="s">
        <v>10</v>
      </c>
      <c r="AQ320" s="3" t="s">
        <v>10</v>
      </c>
      <c r="AR320" s="3" t="s">
        <v>10</v>
      </c>
      <c r="AS320" s="3"/>
      <c r="AT320" s="3"/>
      <c r="AU320" s="3" t="s">
        <v>10</v>
      </c>
      <c r="AV320" s="3" t="s">
        <v>10</v>
      </c>
      <c r="AW320" s="3" t="s">
        <v>10</v>
      </c>
      <c r="AX320" s="3" t="s">
        <v>10</v>
      </c>
      <c r="AY320" s="3" t="s">
        <v>10</v>
      </c>
    </row>
    <row r="322" spans="1:54" x14ac:dyDescent="0.45">
      <c r="A322" s="2">
        <v>551</v>
      </c>
      <c r="B322" s="2">
        <v>15</v>
      </c>
      <c r="C322" s="2">
        <v>16</v>
      </c>
      <c r="D322" s="2">
        <v>17</v>
      </c>
      <c r="E322" s="2">
        <v>22</v>
      </c>
      <c r="F322" s="2">
        <v>29</v>
      </c>
      <c r="G322" s="2">
        <v>32</v>
      </c>
      <c r="H322" s="2">
        <v>37</v>
      </c>
      <c r="I322" s="2">
        <v>24</v>
      </c>
      <c r="J322" s="2">
        <v>23</v>
      </c>
      <c r="K322" s="2" t="s">
        <v>23</v>
      </c>
      <c r="L322" s="2">
        <v>168</v>
      </c>
      <c r="M322" s="2">
        <v>215</v>
      </c>
      <c r="N322" s="8" t="s">
        <v>9</v>
      </c>
      <c r="O322" s="6" t="s">
        <v>10</v>
      </c>
      <c r="P322" s="3" t="s">
        <v>10</v>
      </c>
      <c r="Q322" s="3" t="s">
        <v>10</v>
      </c>
      <c r="R322" s="3" t="s">
        <v>10</v>
      </c>
      <c r="S322" s="3" t="s">
        <v>14</v>
      </c>
      <c r="T322" s="3" t="s">
        <v>10</v>
      </c>
      <c r="U322" s="3" t="s">
        <v>10</v>
      </c>
      <c r="V322" s="3" t="s">
        <v>14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10</v>
      </c>
      <c r="AB322" s="3" t="s">
        <v>10</v>
      </c>
      <c r="AC322" s="4" t="s">
        <v>14</v>
      </c>
      <c r="AD322" s="4" t="s">
        <v>10</v>
      </c>
      <c r="AE322" s="4" t="s">
        <v>10</v>
      </c>
      <c r="AF322" s="3" t="s">
        <v>10</v>
      </c>
      <c r="AG322" s="3" t="s">
        <v>10</v>
      </c>
      <c r="AH322" s="3" t="s">
        <v>14</v>
      </c>
      <c r="AI322" s="3" t="s">
        <v>10</v>
      </c>
      <c r="AJ322" s="4" t="s">
        <v>10</v>
      </c>
      <c r="AK322" s="5" t="s">
        <v>14</v>
      </c>
      <c r="AL322" s="5" t="s">
        <v>10</v>
      </c>
      <c r="AM322" s="3" t="s">
        <v>10</v>
      </c>
      <c r="AN322" s="3" t="s">
        <v>10</v>
      </c>
      <c r="AO322" s="3" t="s">
        <v>10</v>
      </c>
      <c r="AP322" s="3" t="s">
        <v>10</v>
      </c>
      <c r="AQ322" s="4" t="s">
        <v>14</v>
      </c>
      <c r="AR322" s="3" t="s">
        <v>10</v>
      </c>
      <c r="AS322" s="3" t="s">
        <v>10</v>
      </c>
      <c r="AT322" s="4" t="s">
        <v>14</v>
      </c>
      <c r="AU322" s="3" t="s">
        <v>10</v>
      </c>
      <c r="AV322" s="3" t="s">
        <v>14</v>
      </c>
      <c r="AW322" s="3" t="s">
        <v>14</v>
      </c>
      <c r="AX322" s="3" t="s">
        <v>10</v>
      </c>
      <c r="AY322" s="4" t="s">
        <v>10</v>
      </c>
      <c r="AZ322" s="2">
        <f t="shared" ref="AZ322:AZ323" si="56">37-COUNTIF(O322:AY322,"〇")-COUNTIF(O322:AY322,"軸")</f>
        <v>9</v>
      </c>
      <c r="BA322" s="8">
        <v>4</v>
      </c>
      <c r="BB322" s="8">
        <v>1</v>
      </c>
    </row>
    <row r="323" spans="1:54" x14ac:dyDescent="0.45">
      <c r="N323" s="8" t="s">
        <v>11</v>
      </c>
      <c r="O323" s="6" t="s">
        <v>10</v>
      </c>
      <c r="P323" s="3" t="s">
        <v>10</v>
      </c>
      <c r="Q323" s="3" t="s">
        <v>10</v>
      </c>
      <c r="R323" s="3" t="s">
        <v>10</v>
      </c>
      <c r="S323" s="3" t="s">
        <v>10</v>
      </c>
      <c r="T323" s="3" t="s">
        <v>10</v>
      </c>
      <c r="U323" s="3" t="s">
        <v>10</v>
      </c>
      <c r="V323" s="3" t="s">
        <v>10</v>
      </c>
      <c r="W323" s="3" t="s">
        <v>14</v>
      </c>
      <c r="X323" s="3" t="s">
        <v>10</v>
      </c>
      <c r="Y323" s="3" t="s">
        <v>14</v>
      </c>
      <c r="Z323" s="3" t="s">
        <v>10</v>
      </c>
      <c r="AA323" s="3" t="s">
        <v>14</v>
      </c>
      <c r="AB323" s="3" t="s">
        <v>10</v>
      </c>
      <c r="AC323" s="4" t="s">
        <v>10</v>
      </c>
      <c r="AD323" s="4" t="s">
        <v>10</v>
      </c>
      <c r="AE323" s="4" t="s">
        <v>10</v>
      </c>
      <c r="AF323" s="3" t="s">
        <v>14</v>
      </c>
      <c r="AG323" s="3" t="s">
        <v>10</v>
      </c>
      <c r="AH323" s="3" t="s">
        <v>10</v>
      </c>
      <c r="AI323" s="3" t="s">
        <v>10</v>
      </c>
      <c r="AJ323" s="4" t="s">
        <v>10</v>
      </c>
      <c r="AK323" s="5" t="s">
        <v>10</v>
      </c>
      <c r="AL323" s="5" t="s">
        <v>10</v>
      </c>
      <c r="AM323" s="3" t="s">
        <v>14</v>
      </c>
      <c r="AN323" s="3" t="s">
        <v>14</v>
      </c>
      <c r="AO323" s="3" t="s">
        <v>10</v>
      </c>
      <c r="AP323" s="3" t="s">
        <v>14</v>
      </c>
      <c r="AQ323" s="4" t="s">
        <v>10</v>
      </c>
      <c r="AR323" s="3" t="s">
        <v>14</v>
      </c>
      <c r="AS323" s="3" t="s">
        <v>10</v>
      </c>
      <c r="AT323" s="4" t="s">
        <v>14</v>
      </c>
      <c r="AU323" s="3" t="s">
        <v>10</v>
      </c>
      <c r="AV323" s="3" t="s">
        <v>10</v>
      </c>
      <c r="AW323" s="3" t="s">
        <v>10</v>
      </c>
      <c r="AX323" s="3" t="s">
        <v>10</v>
      </c>
      <c r="AY323" s="4" t="s">
        <v>10</v>
      </c>
      <c r="AZ323" s="2">
        <f t="shared" si="56"/>
        <v>9</v>
      </c>
      <c r="BA323" s="29">
        <v>6</v>
      </c>
      <c r="BB323" s="29">
        <v>2</v>
      </c>
    </row>
    <row r="324" spans="1:54" x14ac:dyDescent="0.45">
      <c r="N324" s="8" t="s">
        <v>55</v>
      </c>
      <c r="O324" s="6" t="s">
        <v>10</v>
      </c>
      <c r="P324" s="6" t="s">
        <v>10</v>
      </c>
      <c r="Q324" s="6" t="s">
        <v>10</v>
      </c>
      <c r="R324" s="6" t="s">
        <v>10</v>
      </c>
      <c r="S324" s="6"/>
      <c r="T324" s="6"/>
      <c r="U324" s="6" t="s">
        <v>10</v>
      </c>
      <c r="V324" s="6"/>
      <c r="W324" s="6" t="s">
        <v>10</v>
      </c>
      <c r="X324" s="6"/>
      <c r="Y324" s="6"/>
      <c r="Z324" s="6" t="s">
        <v>10</v>
      </c>
      <c r="AA324" s="6"/>
      <c r="AB324" s="6" t="s">
        <v>10</v>
      </c>
      <c r="AC324" s="7"/>
      <c r="AD324" s="7" t="s">
        <v>10</v>
      </c>
      <c r="AE324" s="7" t="s">
        <v>10</v>
      </c>
      <c r="AF324" s="6" t="s">
        <v>10</v>
      </c>
      <c r="AG324" s="6" t="s">
        <v>10</v>
      </c>
      <c r="AH324" s="6"/>
      <c r="AI324" s="6" t="s">
        <v>10</v>
      </c>
      <c r="AJ324" s="7" t="s">
        <v>10</v>
      </c>
      <c r="AK324" s="30"/>
      <c r="AL324" s="30" t="s">
        <v>10</v>
      </c>
      <c r="AM324" s="6" t="s">
        <v>10</v>
      </c>
      <c r="AN324" s="6"/>
      <c r="AO324" s="6" t="s">
        <v>10</v>
      </c>
      <c r="AP324" s="6"/>
      <c r="AQ324" s="7" t="s">
        <v>10</v>
      </c>
      <c r="AR324" s="6"/>
      <c r="AS324" s="6"/>
      <c r="AT324" s="7"/>
      <c r="AU324" s="6" t="s">
        <v>10</v>
      </c>
      <c r="AV324" s="6" t="s">
        <v>10</v>
      </c>
      <c r="AW324" s="6"/>
      <c r="AX324" s="6" t="s">
        <v>10</v>
      </c>
      <c r="AY324" s="7"/>
      <c r="AZ324" s="2">
        <f>37-COUNTIF(O324:AY324,"〇")-COUNTIF(O324:AY324,"軸")</f>
        <v>16</v>
      </c>
      <c r="BA324" s="8">
        <v>4</v>
      </c>
      <c r="BB324" s="8">
        <v>1</v>
      </c>
    </row>
    <row r="326" spans="1:54" x14ac:dyDescent="0.45">
      <c r="N326" s="26" t="s">
        <v>40</v>
      </c>
      <c r="O326" s="28" t="s">
        <v>10</v>
      </c>
      <c r="P326" s="3" t="s">
        <v>10</v>
      </c>
      <c r="Q326" s="3" t="s">
        <v>10</v>
      </c>
      <c r="R326" s="3" t="s">
        <v>10</v>
      </c>
      <c r="S326" s="3"/>
      <c r="T326" s="3" t="s">
        <v>10</v>
      </c>
      <c r="U326" s="3" t="s">
        <v>10</v>
      </c>
      <c r="V326" s="3" t="s">
        <v>10</v>
      </c>
      <c r="W326" s="3"/>
      <c r="X326" s="3" t="s">
        <v>10</v>
      </c>
      <c r="Y326" s="3" t="s">
        <v>10</v>
      </c>
      <c r="Z326" s="3" t="s">
        <v>10</v>
      </c>
      <c r="AA326" s="3" t="s">
        <v>10</v>
      </c>
      <c r="AB326" s="3" t="s">
        <v>10</v>
      </c>
      <c r="AC326" s="3" t="s">
        <v>10</v>
      </c>
      <c r="AD326" s="3" t="s">
        <v>10</v>
      </c>
      <c r="AE326" s="3" t="s">
        <v>10</v>
      </c>
      <c r="AF326" s="3" t="s">
        <v>10</v>
      </c>
      <c r="AG326" s="3" t="s">
        <v>10</v>
      </c>
      <c r="AH326" s="3" t="s">
        <v>10</v>
      </c>
      <c r="AI326" s="3" t="s">
        <v>10</v>
      </c>
      <c r="AJ326" s="3" t="s">
        <v>10</v>
      </c>
      <c r="AK326" s="3" t="s">
        <v>10</v>
      </c>
      <c r="AL326" s="3" t="s">
        <v>10</v>
      </c>
      <c r="AM326" s="3" t="s">
        <v>10</v>
      </c>
      <c r="AN326" s="3"/>
      <c r="AO326" s="3" t="s">
        <v>10</v>
      </c>
      <c r="AP326" s="3" t="s">
        <v>10</v>
      </c>
      <c r="AQ326" s="3" t="s">
        <v>10</v>
      </c>
      <c r="AR326" s="3" t="s">
        <v>10</v>
      </c>
      <c r="AS326" s="3"/>
      <c r="AT326" s="3"/>
      <c r="AU326" s="3" t="s">
        <v>10</v>
      </c>
      <c r="AV326" s="3" t="s">
        <v>10</v>
      </c>
      <c r="AW326" s="3" t="s">
        <v>10</v>
      </c>
      <c r="AX326" s="3" t="s">
        <v>10</v>
      </c>
      <c r="AY326" s="3" t="s">
        <v>10</v>
      </c>
    </row>
    <row r="328" spans="1:54" x14ac:dyDescent="0.45">
      <c r="A328" s="2">
        <v>552</v>
      </c>
      <c r="B328" s="2">
        <v>7</v>
      </c>
      <c r="C328" s="2">
        <v>11</v>
      </c>
      <c r="D328" s="2">
        <v>12</v>
      </c>
      <c r="E328" s="2">
        <v>16</v>
      </c>
      <c r="F328" s="2">
        <v>18</v>
      </c>
      <c r="G328" s="2">
        <v>33</v>
      </c>
      <c r="H328" s="2">
        <v>34</v>
      </c>
      <c r="I328" s="2">
        <v>1</v>
      </c>
      <c r="J328" s="2">
        <v>14</v>
      </c>
      <c r="K328" s="2" t="s">
        <v>17</v>
      </c>
      <c r="L328" s="2">
        <v>131</v>
      </c>
      <c r="M328" s="2">
        <v>146</v>
      </c>
      <c r="N328" s="8" t="s">
        <v>9</v>
      </c>
      <c r="O328" s="30" t="s">
        <v>10</v>
      </c>
      <c r="P328" s="3" t="s">
        <v>10</v>
      </c>
      <c r="Q328" s="3" t="s">
        <v>10</v>
      </c>
      <c r="R328" s="3" t="s">
        <v>10</v>
      </c>
      <c r="S328" s="3" t="s">
        <v>14</v>
      </c>
      <c r="T328" s="3" t="s">
        <v>10</v>
      </c>
      <c r="U328" s="4" t="s">
        <v>10</v>
      </c>
      <c r="V328" s="3" t="s">
        <v>14</v>
      </c>
      <c r="W328" s="3" t="s">
        <v>10</v>
      </c>
      <c r="X328" s="3" t="s">
        <v>14</v>
      </c>
      <c r="Y328" s="4" t="s">
        <v>10</v>
      </c>
      <c r="Z328" s="4" t="s">
        <v>14</v>
      </c>
      <c r="AA328" s="3" t="s">
        <v>10</v>
      </c>
      <c r="AB328" s="5" t="s">
        <v>10</v>
      </c>
      <c r="AC328" s="3" t="s">
        <v>14</v>
      </c>
      <c r="AD328" s="4" t="s">
        <v>10</v>
      </c>
      <c r="AE328" s="3" t="s">
        <v>10</v>
      </c>
      <c r="AF328" s="4" t="s">
        <v>10</v>
      </c>
      <c r="AG328" s="3" t="s">
        <v>10</v>
      </c>
      <c r="AH328" s="3" t="s">
        <v>10</v>
      </c>
      <c r="AI328" s="3" t="s">
        <v>10</v>
      </c>
      <c r="AJ328" s="3" t="s">
        <v>10</v>
      </c>
      <c r="AK328" s="3" t="s">
        <v>14</v>
      </c>
      <c r="AL328" s="3" t="s">
        <v>10</v>
      </c>
      <c r="AM328" s="3" t="s">
        <v>10</v>
      </c>
      <c r="AN328" s="3" t="s">
        <v>10</v>
      </c>
      <c r="AO328" s="3" t="s">
        <v>10</v>
      </c>
      <c r="AP328" s="3" t="s">
        <v>10</v>
      </c>
      <c r="AQ328" s="3" t="s">
        <v>14</v>
      </c>
      <c r="AR328" s="3" t="s">
        <v>10</v>
      </c>
      <c r="AS328" s="3" t="s">
        <v>14</v>
      </c>
      <c r="AT328" s="3" t="s">
        <v>10</v>
      </c>
      <c r="AU328" s="4" t="s">
        <v>10</v>
      </c>
      <c r="AV328" s="4" t="s">
        <v>10</v>
      </c>
      <c r="AW328" s="3" t="s">
        <v>14</v>
      </c>
      <c r="AX328" s="3" t="s">
        <v>10</v>
      </c>
      <c r="AY328" s="3" t="s">
        <v>10</v>
      </c>
      <c r="AZ328" s="2">
        <f t="shared" ref="AZ328:AZ330" si="57">37-COUNTIF(O328:AY328,"〇")-COUNTIF(O328:AY328,"軸")</f>
        <v>9</v>
      </c>
      <c r="BA328" s="29">
        <v>6</v>
      </c>
      <c r="BB328" s="29">
        <v>2</v>
      </c>
    </row>
    <row r="329" spans="1:54" x14ac:dyDescent="0.45">
      <c r="N329" s="8" t="s">
        <v>11</v>
      </c>
      <c r="O329" s="30" t="s">
        <v>10</v>
      </c>
      <c r="P329" s="3" t="s">
        <v>10</v>
      </c>
      <c r="Q329" s="3" t="s">
        <v>10</v>
      </c>
      <c r="R329" s="3" t="s">
        <v>10</v>
      </c>
      <c r="S329" s="3" t="s">
        <v>10</v>
      </c>
      <c r="T329" s="3" t="s">
        <v>10</v>
      </c>
      <c r="U329" s="4" t="s">
        <v>10</v>
      </c>
      <c r="V329" s="3" t="s">
        <v>10</v>
      </c>
      <c r="W329" s="3" t="s">
        <v>10</v>
      </c>
      <c r="X329" s="3" t="s">
        <v>10</v>
      </c>
      <c r="Y329" s="4" t="s">
        <v>10</v>
      </c>
      <c r="Z329" s="4" t="s">
        <v>10</v>
      </c>
      <c r="AA329" s="3" t="s">
        <v>14</v>
      </c>
      <c r="AB329" s="5" t="s">
        <v>14</v>
      </c>
      <c r="AC329" s="3" t="s">
        <v>10</v>
      </c>
      <c r="AD329" s="4" t="s">
        <v>10</v>
      </c>
      <c r="AE329" s="3" t="s">
        <v>14</v>
      </c>
      <c r="AF329" s="4" t="s">
        <v>14</v>
      </c>
      <c r="AG329" s="3" t="s">
        <v>10</v>
      </c>
      <c r="AH329" s="3" t="s">
        <v>10</v>
      </c>
      <c r="AI329" s="3" t="s">
        <v>10</v>
      </c>
      <c r="AJ329" s="3" t="s">
        <v>10</v>
      </c>
      <c r="AK329" s="3" t="s">
        <v>10</v>
      </c>
      <c r="AL329" s="3" t="s">
        <v>10</v>
      </c>
      <c r="AM329" s="3" t="s">
        <v>10</v>
      </c>
      <c r="AN329" s="3" t="s">
        <v>10</v>
      </c>
      <c r="AO329" s="3" t="s">
        <v>10</v>
      </c>
      <c r="AP329" s="3" t="s">
        <v>14</v>
      </c>
      <c r="AQ329" s="3" t="s">
        <v>10</v>
      </c>
      <c r="AR329" s="3" t="s">
        <v>14</v>
      </c>
      <c r="AS329" s="3" t="s">
        <v>14</v>
      </c>
      <c r="AT329" s="3" t="s">
        <v>10</v>
      </c>
      <c r="AU329" s="4" t="s">
        <v>14</v>
      </c>
      <c r="AV329" s="4" t="s">
        <v>14</v>
      </c>
      <c r="AW329" s="3" t="s">
        <v>10</v>
      </c>
      <c r="AX329" s="3" t="s">
        <v>10</v>
      </c>
      <c r="AY329" s="3" t="s">
        <v>10</v>
      </c>
      <c r="AZ329" s="2">
        <f t="shared" si="57"/>
        <v>9</v>
      </c>
      <c r="BA329" s="8">
        <v>4</v>
      </c>
      <c r="BB329" s="8">
        <v>1</v>
      </c>
    </row>
    <row r="330" spans="1:54" x14ac:dyDescent="0.45">
      <c r="N330" s="8" t="s">
        <v>55</v>
      </c>
      <c r="O330" s="30" t="s">
        <v>10</v>
      </c>
      <c r="P330" s="6" t="s">
        <v>10</v>
      </c>
      <c r="Q330" s="6" t="s">
        <v>10</v>
      </c>
      <c r="R330" s="6" t="s">
        <v>10</v>
      </c>
      <c r="S330" s="6"/>
      <c r="T330" s="6"/>
      <c r="U330" s="7" t="s">
        <v>10</v>
      </c>
      <c r="V330" s="6" t="s">
        <v>10</v>
      </c>
      <c r="W330" s="6" t="s">
        <v>10</v>
      </c>
      <c r="X330" s="6"/>
      <c r="Y330" s="7" t="s">
        <v>10</v>
      </c>
      <c r="Z330" s="7"/>
      <c r="AA330" s="6"/>
      <c r="AB330" s="30" t="s">
        <v>10</v>
      </c>
      <c r="AC330" s="6"/>
      <c r="AD330" s="7" t="s">
        <v>10</v>
      </c>
      <c r="AE330" s="6"/>
      <c r="AF330" s="7" t="s">
        <v>10</v>
      </c>
      <c r="AG330" s="6" t="s">
        <v>10</v>
      </c>
      <c r="AH330" s="6"/>
      <c r="AI330" s="6"/>
      <c r="AJ330" s="6" t="s">
        <v>10</v>
      </c>
      <c r="AK330" s="6"/>
      <c r="AL330" s="6" t="s">
        <v>10</v>
      </c>
      <c r="AM330" s="6" t="s">
        <v>10</v>
      </c>
      <c r="AN330" s="6" t="s">
        <v>10</v>
      </c>
      <c r="AO330" s="6" t="s">
        <v>10</v>
      </c>
      <c r="AP330" s="6"/>
      <c r="AQ330" s="6" t="s">
        <v>10</v>
      </c>
      <c r="AR330" s="6"/>
      <c r="AS330" s="6"/>
      <c r="AT330" s="6"/>
      <c r="AU330" s="7"/>
      <c r="AV330" s="7"/>
      <c r="AW330" s="6" t="s">
        <v>10</v>
      </c>
      <c r="AX330" s="6" t="s">
        <v>10</v>
      </c>
      <c r="AY330" s="6" t="s">
        <v>10</v>
      </c>
      <c r="AZ330" s="2">
        <f t="shared" si="57"/>
        <v>16</v>
      </c>
      <c r="BA330" s="8">
        <v>4</v>
      </c>
      <c r="BB330" s="8">
        <v>2</v>
      </c>
    </row>
    <row r="332" spans="1:54" x14ac:dyDescent="0.45">
      <c r="N332" s="26" t="s">
        <v>40</v>
      </c>
      <c r="O332" s="28" t="s">
        <v>10</v>
      </c>
      <c r="P332" s="3" t="s">
        <v>10</v>
      </c>
      <c r="Q332" s="3" t="s">
        <v>10</v>
      </c>
      <c r="R332" s="3" t="s">
        <v>10</v>
      </c>
      <c r="S332" s="3" t="s">
        <v>10</v>
      </c>
      <c r="T332" s="3" t="s">
        <v>10</v>
      </c>
      <c r="U332" s="3" t="s">
        <v>10</v>
      </c>
      <c r="V332" s="3" t="s">
        <v>10</v>
      </c>
      <c r="W332" s="3"/>
      <c r="X332" s="3" t="s">
        <v>10</v>
      </c>
      <c r="Y332" s="3" t="s">
        <v>10</v>
      </c>
      <c r="Z332" s="3" t="s">
        <v>10</v>
      </c>
      <c r="AA332" s="3" t="s">
        <v>10</v>
      </c>
      <c r="AB332" s="3" t="s">
        <v>10</v>
      </c>
      <c r="AC332" s="3" t="s">
        <v>10</v>
      </c>
      <c r="AD332" s="3" t="s">
        <v>10</v>
      </c>
      <c r="AE332" s="3" t="s">
        <v>10</v>
      </c>
      <c r="AF332" s="3" t="s">
        <v>10</v>
      </c>
      <c r="AG332" s="3" t="s">
        <v>10</v>
      </c>
      <c r="AH332" s="3" t="s">
        <v>10</v>
      </c>
      <c r="AI332" s="3" t="s">
        <v>10</v>
      </c>
      <c r="AJ332" s="3" t="s">
        <v>10</v>
      </c>
      <c r="AK332" s="3" t="s">
        <v>10</v>
      </c>
      <c r="AL332" s="3" t="s">
        <v>10</v>
      </c>
      <c r="AM332" s="3" t="s">
        <v>10</v>
      </c>
      <c r="AN332" s="3"/>
      <c r="AO332" s="3" t="s">
        <v>10</v>
      </c>
      <c r="AP332" s="3" t="s">
        <v>10</v>
      </c>
      <c r="AQ332" s="3" t="s">
        <v>10</v>
      </c>
      <c r="AR332" s="3" t="s">
        <v>10</v>
      </c>
      <c r="AS332" s="3"/>
      <c r="AT332" s="3" t="s">
        <v>10</v>
      </c>
      <c r="AU332" s="3" t="s">
        <v>10</v>
      </c>
      <c r="AV332" s="3" t="s">
        <v>10</v>
      </c>
      <c r="AW332" s="3" t="s">
        <v>10</v>
      </c>
      <c r="AX332" s="3" t="s">
        <v>10</v>
      </c>
      <c r="AY332" s="3" t="s">
        <v>10</v>
      </c>
    </row>
    <row r="334" spans="1:54" x14ac:dyDescent="0.45">
      <c r="A334" s="2">
        <v>553</v>
      </c>
      <c r="B334" s="2">
        <v>2</v>
      </c>
      <c r="C334" s="2">
        <v>6</v>
      </c>
      <c r="D334" s="2">
        <v>13</v>
      </c>
      <c r="E334" s="2">
        <v>15</v>
      </c>
      <c r="F334" s="2">
        <v>16</v>
      </c>
      <c r="G334" s="2">
        <v>20</v>
      </c>
      <c r="H334" s="2">
        <v>33</v>
      </c>
      <c r="I334" s="2">
        <v>28</v>
      </c>
      <c r="J334" s="2">
        <v>9</v>
      </c>
      <c r="K334" s="2" t="s">
        <v>18</v>
      </c>
      <c r="L334" s="2">
        <v>105</v>
      </c>
      <c r="M334" s="2">
        <v>142</v>
      </c>
      <c r="N334" s="8" t="s">
        <v>9</v>
      </c>
      <c r="O334" s="6" t="s">
        <v>14</v>
      </c>
      <c r="P334" s="4" t="s">
        <v>10</v>
      </c>
      <c r="Q334" s="3" t="s">
        <v>10</v>
      </c>
      <c r="R334" s="3" t="s">
        <v>10</v>
      </c>
      <c r="S334" s="3" t="s">
        <v>14</v>
      </c>
      <c r="T334" s="4" t="s">
        <v>10</v>
      </c>
      <c r="U334" s="3" t="s">
        <v>10</v>
      </c>
      <c r="V334" s="3" t="s">
        <v>14</v>
      </c>
      <c r="W334" s="5" t="s">
        <v>10</v>
      </c>
      <c r="X334" s="3" t="s">
        <v>10</v>
      </c>
      <c r="Y334" s="3" t="s">
        <v>10</v>
      </c>
      <c r="Z334" s="3" t="s">
        <v>14</v>
      </c>
      <c r="AA334" s="4" t="s">
        <v>10</v>
      </c>
      <c r="AB334" s="3" t="s">
        <v>10</v>
      </c>
      <c r="AC334" s="4" t="s">
        <v>14</v>
      </c>
      <c r="AD334" s="4" t="s">
        <v>10</v>
      </c>
      <c r="AE334" s="3" t="s">
        <v>10</v>
      </c>
      <c r="AF334" s="3" t="s">
        <v>10</v>
      </c>
      <c r="AG334" s="3" t="s">
        <v>10</v>
      </c>
      <c r="AH334" s="4" t="s">
        <v>10</v>
      </c>
      <c r="AI334" s="3" t="s">
        <v>10</v>
      </c>
      <c r="AJ334" s="3" t="s">
        <v>10</v>
      </c>
      <c r="AK334" s="3" t="s">
        <v>14</v>
      </c>
      <c r="AL334" s="3" t="s">
        <v>10</v>
      </c>
      <c r="AM334" s="3" t="s">
        <v>14</v>
      </c>
      <c r="AN334" s="3" t="s">
        <v>10</v>
      </c>
      <c r="AO334" s="3" t="s">
        <v>10</v>
      </c>
      <c r="AP334" s="5" t="s">
        <v>10</v>
      </c>
      <c r="AQ334" s="3" t="s">
        <v>10</v>
      </c>
      <c r="AR334" s="3" t="s">
        <v>10</v>
      </c>
      <c r="AS334" s="3" t="s">
        <v>14</v>
      </c>
      <c r="AT334" s="3" t="s">
        <v>10</v>
      </c>
      <c r="AU334" s="4" t="s">
        <v>10</v>
      </c>
      <c r="AV334" s="3" t="s">
        <v>14</v>
      </c>
      <c r="AW334" s="3" t="s">
        <v>10</v>
      </c>
      <c r="AX334" s="3" t="s">
        <v>10</v>
      </c>
      <c r="AY334" s="3" t="s">
        <v>10</v>
      </c>
      <c r="AZ334" s="2">
        <f t="shared" ref="AZ334:AZ336" si="58">37-COUNTIF(O334:AY334,"〇")-COUNTIF(O334:AY334,"軸")</f>
        <v>9</v>
      </c>
      <c r="BA334" s="29">
        <v>6</v>
      </c>
      <c r="BB334" s="29">
        <v>2</v>
      </c>
    </row>
    <row r="335" spans="1:54" x14ac:dyDescent="0.45">
      <c r="N335" s="8" t="s">
        <v>11</v>
      </c>
      <c r="O335" s="6" t="s">
        <v>10</v>
      </c>
      <c r="P335" s="4" t="s">
        <v>10</v>
      </c>
      <c r="Q335" s="3" t="s">
        <v>14</v>
      </c>
      <c r="R335" s="3" t="s">
        <v>10</v>
      </c>
      <c r="S335" s="3" t="s">
        <v>10</v>
      </c>
      <c r="T335" s="4" t="s">
        <v>10</v>
      </c>
      <c r="U335" s="3" t="s">
        <v>10</v>
      </c>
      <c r="V335" s="3" t="s">
        <v>10</v>
      </c>
      <c r="W335" s="5" t="s">
        <v>10</v>
      </c>
      <c r="X335" s="3" t="s">
        <v>10</v>
      </c>
      <c r="Y335" s="3" t="s">
        <v>14</v>
      </c>
      <c r="Z335" s="3" t="s">
        <v>10</v>
      </c>
      <c r="AA335" s="4" t="s">
        <v>14</v>
      </c>
      <c r="AB335" s="3" t="s">
        <v>10</v>
      </c>
      <c r="AC335" s="4" t="s">
        <v>10</v>
      </c>
      <c r="AD335" s="4" t="s">
        <v>14</v>
      </c>
      <c r="AE335" s="3" t="s">
        <v>14</v>
      </c>
      <c r="AF335" s="3" t="s">
        <v>14</v>
      </c>
      <c r="AG335" s="3" t="s">
        <v>10</v>
      </c>
      <c r="AH335" s="4" t="s">
        <v>10</v>
      </c>
      <c r="AI335" s="3" t="s">
        <v>10</v>
      </c>
      <c r="AJ335" s="3" t="s">
        <v>10</v>
      </c>
      <c r="AK335" s="3" t="s">
        <v>10</v>
      </c>
      <c r="AL335" s="3" t="s">
        <v>10</v>
      </c>
      <c r="AM335" s="3" t="s">
        <v>10</v>
      </c>
      <c r="AN335" s="3" t="s">
        <v>10</v>
      </c>
      <c r="AO335" s="3" t="s">
        <v>10</v>
      </c>
      <c r="AP335" s="5" t="s">
        <v>10</v>
      </c>
      <c r="AQ335" s="3" t="s">
        <v>14</v>
      </c>
      <c r="AR335" s="3" t="s">
        <v>14</v>
      </c>
      <c r="AS335" s="3" t="s">
        <v>10</v>
      </c>
      <c r="AT335" s="3" t="s">
        <v>10</v>
      </c>
      <c r="AU335" s="4" t="s">
        <v>14</v>
      </c>
      <c r="AV335" s="3" t="s">
        <v>10</v>
      </c>
      <c r="AW335" s="3" t="s">
        <v>10</v>
      </c>
      <c r="AX335" s="3" t="s">
        <v>10</v>
      </c>
      <c r="AY335" s="3" t="s">
        <v>10</v>
      </c>
      <c r="AZ335" s="2">
        <f t="shared" si="58"/>
        <v>9</v>
      </c>
      <c r="BA335" s="8">
        <v>4</v>
      </c>
      <c r="BB335" s="8">
        <v>2</v>
      </c>
    </row>
    <row r="336" spans="1:54" x14ac:dyDescent="0.45">
      <c r="N336" s="8" t="s">
        <v>55</v>
      </c>
      <c r="O336" s="6"/>
      <c r="P336" s="7" t="s">
        <v>10</v>
      </c>
      <c r="Q336" s="6"/>
      <c r="R336" s="6" t="s">
        <v>10</v>
      </c>
      <c r="S336" s="6"/>
      <c r="T336" s="7"/>
      <c r="U336" s="6" t="s">
        <v>10</v>
      </c>
      <c r="V336" s="6" t="s">
        <v>10</v>
      </c>
      <c r="W336" s="30"/>
      <c r="X336" s="6" t="s">
        <v>10</v>
      </c>
      <c r="Y336" s="6" t="s">
        <v>10</v>
      </c>
      <c r="Z336" s="6"/>
      <c r="AA336" s="7"/>
      <c r="AB336" s="6" t="s">
        <v>10</v>
      </c>
      <c r="AC336" s="7"/>
      <c r="AD336" s="7" t="s">
        <v>10</v>
      </c>
      <c r="AE336" s="6"/>
      <c r="AF336" s="6"/>
      <c r="AG336" s="6" t="s">
        <v>10</v>
      </c>
      <c r="AH336" s="7" t="s">
        <v>10</v>
      </c>
      <c r="AI336" s="6" t="s">
        <v>10</v>
      </c>
      <c r="AJ336" s="6" t="s">
        <v>10</v>
      </c>
      <c r="AK336" s="6"/>
      <c r="AL336" s="6" t="s">
        <v>10</v>
      </c>
      <c r="AM336" s="6" t="s">
        <v>10</v>
      </c>
      <c r="AN336" s="6"/>
      <c r="AO336" s="6" t="s">
        <v>10</v>
      </c>
      <c r="AP336" s="30" t="s">
        <v>10</v>
      </c>
      <c r="AQ336" s="6"/>
      <c r="AR336" s="6"/>
      <c r="AS336" s="6"/>
      <c r="AT336" s="6" t="s">
        <v>10</v>
      </c>
      <c r="AU336" s="7"/>
      <c r="AV336" s="6" t="s">
        <v>10</v>
      </c>
      <c r="AW336" s="6" t="s">
        <v>10</v>
      </c>
      <c r="AX336" s="6" t="s">
        <v>10</v>
      </c>
      <c r="AY336" s="6" t="s">
        <v>10</v>
      </c>
      <c r="AZ336" s="2">
        <f t="shared" si="58"/>
        <v>16</v>
      </c>
      <c r="BA336" s="8">
        <v>3</v>
      </c>
      <c r="BB336" s="8">
        <v>1</v>
      </c>
    </row>
    <row r="338" spans="1:54" x14ac:dyDescent="0.45">
      <c r="N338" s="26" t="s">
        <v>40</v>
      </c>
      <c r="O338" s="28" t="s">
        <v>10</v>
      </c>
      <c r="P338" s="3" t="s">
        <v>10</v>
      </c>
      <c r="Q338" s="3" t="s">
        <v>10</v>
      </c>
      <c r="R338" s="3" t="s">
        <v>10</v>
      </c>
      <c r="S338" s="3" t="s">
        <v>10</v>
      </c>
      <c r="T338" s="3" t="s">
        <v>10</v>
      </c>
      <c r="U338" s="3" t="s">
        <v>10</v>
      </c>
      <c r="V338" s="3" t="s">
        <v>10</v>
      </c>
      <c r="W338" s="3"/>
      <c r="X338" s="3" t="s">
        <v>10</v>
      </c>
      <c r="Y338" s="3" t="s">
        <v>10</v>
      </c>
      <c r="Z338" s="3" t="s">
        <v>10</v>
      </c>
      <c r="AA338" s="3" t="s">
        <v>10</v>
      </c>
      <c r="AB338" s="3" t="s">
        <v>10</v>
      </c>
      <c r="AC338" s="3" t="s">
        <v>10</v>
      </c>
      <c r="AD338" s="3" t="s">
        <v>10</v>
      </c>
      <c r="AE338" s="3" t="s">
        <v>10</v>
      </c>
      <c r="AF338" s="3" t="s">
        <v>10</v>
      </c>
      <c r="AG338" s="3" t="s">
        <v>10</v>
      </c>
      <c r="AH338" s="3" t="s">
        <v>10</v>
      </c>
      <c r="AI338" s="3" t="s">
        <v>10</v>
      </c>
      <c r="AJ338" s="3" t="s">
        <v>10</v>
      </c>
      <c r="AK338" s="3" t="s">
        <v>10</v>
      </c>
      <c r="AL338" s="3" t="s">
        <v>10</v>
      </c>
      <c r="AM338" s="3" t="s">
        <v>10</v>
      </c>
      <c r="AN338" s="3"/>
      <c r="AO338" s="3" t="s">
        <v>10</v>
      </c>
      <c r="AP338" s="3" t="s">
        <v>10</v>
      </c>
      <c r="AQ338" s="3" t="s">
        <v>10</v>
      </c>
      <c r="AR338" s="3" t="s">
        <v>10</v>
      </c>
      <c r="AS338" s="3"/>
      <c r="AT338" s="3" t="s">
        <v>10</v>
      </c>
      <c r="AU338" s="3" t="s">
        <v>10</v>
      </c>
      <c r="AV338" s="3" t="s">
        <v>10</v>
      </c>
      <c r="AW338" s="3" t="s">
        <v>10</v>
      </c>
      <c r="AX338" s="3" t="s">
        <v>10</v>
      </c>
      <c r="AY338" s="3" t="s">
        <v>10</v>
      </c>
    </row>
    <row r="340" spans="1:54" x14ac:dyDescent="0.45">
      <c r="A340" s="2">
        <v>554</v>
      </c>
      <c r="B340" s="2">
        <v>4</v>
      </c>
      <c r="C340" s="2">
        <v>10</v>
      </c>
      <c r="D340" s="2">
        <v>15</v>
      </c>
      <c r="E340" s="2">
        <v>17</v>
      </c>
      <c r="F340" s="2">
        <v>29</v>
      </c>
      <c r="G340" s="2">
        <v>32</v>
      </c>
      <c r="H340" s="2">
        <v>36</v>
      </c>
      <c r="I340" s="2">
        <v>30</v>
      </c>
      <c r="J340" s="2">
        <v>13</v>
      </c>
      <c r="K340" s="2" t="s">
        <v>13</v>
      </c>
      <c r="L340" s="2">
        <v>143</v>
      </c>
      <c r="M340" s="2">
        <v>186</v>
      </c>
      <c r="N340" s="8" t="s">
        <v>9</v>
      </c>
      <c r="O340" s="6" t="s">
        <v>14</v>
      </c>
      <c r="P340" s="3" t="s">
        <v>10</v>
      </c>
      <c r="Q340" s="3" t="s">
        <v>10</v>
      </c>
      <c r="R340" s="4" t="s">
        <v>10</v>
      </c>
      <c r="S340" s="3" t="s">
        <v>14</v>
      </c>
      <c r="T340" s="3" t="s">
        <v>10</v>
      </c>
      <c r="U340" s="3" t="s">
        <v>10</v>
      </c>
      <c r="V340" s="3" t="s">
        <v>14</v>
      </c>
      <c r="W340" s="3" t="s">
        <v>10</v>
      </c>
      <c r="X340" s="4" t="s">
        <v>10</v>
      </c>
      <c r="Y340" s="3" t="s">
        <v>10</v>
      </c>
      <c r="Z340" s="3" t="s">
        <v>14</v>
      </c>
      <c r="AA340" s="5" t="s">
        <v>10</v>
      </c>
      <c r="AB340" s="3" t="s">
        <v>10</v>
      </c>
      <c r="AC340" s="4" t="s">
        <v>14</v>
      </c>
      <c r="AD340" s="3" t="s">
        <v>10</v>
      </c>
      <c r="AE340" s="4" t="s">
        <v>10</v>
      </c>
      <c r="AF340" s="3" t="s">
        <v>10</v>
      </c>
      <c r="AG340" s="3" t="s">
        <v>10</v>
      </c>
      <c r="AH340" s="3" t="s">
        <v>10</v>
      </c>
      <c r="AI340" s="3" t="s">
        <v>10</v>
      </c>
      <c r="AJ340" s="3" t="s">
        <v>10</v>
      </c>
      <c r="AK340" s="3" t="s">
        <v>14</v>
      </c>
      <c r="AL340" s="3" t="s">
        <v>10</v>
      </c>
      <c r="AM340" s="3" t="s">
        <v>14</v>
      </c>
      <c r="AN340" s="3" t="s">
        <v>10</v>
      </c>
      <c r="AO340" s="3" t="s">
        <v>10</v>
      </c>
      <c r="AP340" s="3" t="s">
        <v>10</v>
      </c>
      <c r="AQ340" s="4" t="s">
        <v>10</v>
      </c>
      <c r="AR340" s="5" t="s">
        <v>10</v>
      </c>
      <c r="AS340" s="3" t="s">
        <v>14</v>
      </c>
      <c r="AT340" s="4" t="s">
        <v>10</v>
      </c>
      <c r="AU340" s="3" t="s">
        <v>10</v>
      </c>
      <c r="AV340" s="3" t="s">
        <v>14</v>
      </c>
      <c r="AW340" s="3" t="s">
        <v>10</v>
      </c>
      <c r="AX340" s="4" t="s">
        <v>10</v>
      </c>
      <c r="AY340" s="3" t="s">
        <v>10</v>
      </c>
      <c r="AZ340" s="2">
        <f t="shared" ref="AZ340:AZ342" si="59">37-COUNTIF(O340:AY340,"〇")-COUNTIF(O340:AY340,"軸")</f>
        <v>9</v>
      </c>
      <c r="BA340" s="29">
        <v>6</v>
      </c>
      <c r="BB340" s="29">
        <v>2</v>
      </c>
    </row>
    <row r="341" spans="1:54" x14ac:dyDescent="0.45">
      <c r="N341" s="8" t="s">
        <v>11</v>
      </c>
      <c r="O341" s="6" t="s">
        <v>10</v>
      </c>
      <c r="P341" s="3" t="s">
        <v>10</v>
      </c>
      <c r="Q341" s="3" t="s">
        <v>14</v>
      </c>
      <c r="R341" s="4" t="s">
        <v>10</v>
      </c>
      <c r="S341" s="3" t="s">
        <v>10</v>
      </c>
      <c r="T341" s="3" t="s">
        <v>10</v>
      </c>
      <c r="U341" s="3" t="s">
        <v>10</v>
      </c>
      <c r="V341" s="3" t="s">
        <v>10</v>
      </c>
      <c r="W341" s="3" t="s">
        <v>10</v>
      </c>
      <c r="X341" s="4" t="s">
        <v>10</v>
      </c>
      <c r="Y341" s="3" t="s">
        <v>14</v>
      </c>
      <c r="Z341" s="3" t="s">
        <v>10</v>
      </c>
      <c r="AA341" s="5" t="s">
        <v>14</v>
      </c>
      <c r="AB341" s="3" t="s">
        <v>10</v>
      </c>
      <c r="AC341" s="4" t="s">
        <v>10</v>
      </c>
      <c r="AD341" s="3" t="s">
        <v>14</v>
      </c>
      <c r="AE341" s="4" t="s">
        <v>14</v>
      </c>
      <c r="AF341" s="3" t="s">
        <v>14</v>
      </c>
      <c r="AG341" s="3" t="s">
        <v>10</v>
      </c>
      <c r="AH341" s="3" t="s">
        <v>10</v>
      </c>
      <c r="AI341" s="3" t="s">
        <v>10</v>
      </c>
      <c r="AJ341" s="3" t="s">
        <v>10</v>
      </c>
      <c r="AK341" s="3" t="s">
        <v>10</v>
      </c>
      <c r="AL341" s="3" t="s">
        <v>10</v>
      </c>
      <c r="AM341" s="3" t="s">
        <v>10</v>
      </c>
      <c r="AN341" s="3" t="s">
        <v>10</v>
      </c>
      <c r="AO341" s="3" t="s">
        <v>10</v>
      </c>
      <c r="AP341" s="3" t="s">
        <v>10</v>
      </c>
      <c r="AQ341" s="4" t="s">
        <v>14</v>
      </c>
      <c r="AR341" s="5" t="s">
        <v>14</v>
      </c>
      <c r="AS341" s="3" t="s">
        <v>10</v>
      </c>
      <c r="AT341" s="4" t="s">
        <v>10</v>
      </c>
      <c r="AU341" s="3" t="s">
        <v>14</v>
      </c>
      <c r="AV341" s="3" t="s">
        <v>10</v>
      </c>
      <c r="AW341" s="3" t="s">
        <v>10</v>
      </c>
      <c r="AX341" s="4" t="s">
        <v>10</v>
      </c>
      <c r="AY341" s="3" t="s">
        <v>10</v>
      </c>
      <c r="AZ341" s="2">
        <f t="shared" si="59"/>
        <v>9</v>
      </c>
      <c r="BA341" s="8">
        <v>5</v>
      </c>
      <c r="BB341" s="8">
        <v>0</v>
      </c>
    </row>
    <row r="342" spans="1:54" x14ac:dyDescent="0.45">
      <c r="N342" s="8" t="s">
        <v>55</v>
      </c>
      <c r="O342" s="6" t="s">
        <v>10</v>
      </c>
      <c r="P342" s="6" t="s">
        <v>10</v>
      </c>
      <c r="Q342" s="6" t="s">
        <v>10</v>
      </c>
      <c r="R342" s="7"/>
      <c r="S342" s="6"/>
      <c r="T342" s="6" t="s">
        <v>10</v>
      </c>
      <c r="U342" s="6" t="s">
        <v>10</v>
      </c>
      <c r="V342" s="6"/>
      <c r="W342" s="6"/>
      <c r="X342" s="7"/>
      <c r="Y342" s="6"/>
      <c r="Z342" s="6"/>
      <c r="AA342" s="30"/>
      <c r="AB342" s="6" t="s">
        <v>10</v>
      </c>
      <c r="AC342" s="7" t="s">
        <v>10</v>
      </c>
      <c r="AD342" s="6" t="s">
        <v>10</v>
      </c>
      <c r="AE342" s="7" t="s">
        <v>10</v>
      </c>
      <c r="AF342" s="6" t="s">
        <v>10</v>
      </c>
      <c r="AG342" s="6" t="s">
        <v>10</v>
      </c>
      <c r="AH342" s="6" t="s">
        <v>10</v>
      </c>
      <c r="AI342" s="6"/>
      <c r="AJ342" s="6" t="s">
        <v>10</v>
      </c>
      <c r="AK342" s="6"/>
      <c r="AL342" s="6" t="s">
        <v>10</v>
      </c>
      <c r="AM342" s="6" t="s">
        <v>10</v>
      </c>
      <c r="AN342" s="6"/>
      <c r="AO342" s="6" t="s">
        <v>10</v>
      </c>
      <c r="AP342" s="6" t="s">
        <v>10</v>
      </c>
      <c r="AQ342" s="7"/>
      <c r="AR342" s="30" t="s">
        <v>10</v>
      </c>
      <c r="AS342" s="6"/>
      <c r="AT342" s="7"/>
      <c r="AU342" s="6" t="s">
        <v>10</v>
      </c>
      <c r="AV342" s="6"/>
      <c r="AW342" s="6"/>
      <c r="AX342" s="7" t="s">
        <v>10</v>
      </c>
      <c r="AY342" s="6" t="s">
        <v>10</v>
      </c>
      <c r="AZ342" s="2">
        <f t="shared" si="59"/>
        <v>16</v>
      </c>
      <c r="BA342" s="8">
        <v>3</v>
      </c>
      <c r="BB342" s="8">
        <v>1</v>
      </c>
    </row>
    <row r="344" spans="1:54" x14ac:dyDescent="0.45">
      <c r="N344" s="26" t="s">
        <v>40</v>
      </c>
      <c r="O344" s="28" t="s">
        <v>10</v>
      </c>
      <c r="P344" s="3" t="s">
        <v>10</v>
      </c>
      <c r="Q344" s="3" t="s">
        <v>10</v>
      </c>
      <c r="R344" s="3" t="s">
        <v>10</v>
      </c>
      <c r="S344" s="3" t="s">
        <v>10</v>
      </c>
      <c r="T344" s="3" t="s">
        <v>10</v>
      </c>
      <c r="U344" s="3" t="s">
        <v>10</v>
      </c>
      <c r="V344" s="3" t="s">
        <v>10</v>
      </c>
      <c r="W344" s="3"/>
      <c r="X344" s="3" t="s">
        <v>10</v>
      </c>
      <c r="Y344" s="3" t="s">
        <v>10</v>
      </c>
      <c r="Z344" s="3" t="s">
        <v>10</v>
      </c>
      <c r="AA344" s="3" t="s">
        <v>10</v>
      </c>
      <c r="AB344" s="3" t="s">
        <v>10</v>
      </c>
      <c r="AC344" s="3" t="s">
        <v>10</v>
      </c>
      <c r="AD344" s="3" t="s">
        <v>10</v>
      </c>
      <c r="AE344" s="3" t="s">
        <v>10</v>
      </c>
      <c r="AF344" s="3" t="s">
        <v>10</v>
      </c>
      <c r="AG344" s="3" t="s">
        <v>10</v>
      </c>
      <c r="AH344" s="3" t="s">
        <v>10</v>
      </c>
      <c r="AI344" s="3" t="s">
        <v>10</v>
      </c>
      <c r="AJ344" s="3" t="s">
        <v>10</v>
      </c>
      <c r="AK344" s="3" t="s">
        <v>10</v>
      </c>
      <c r="AL344" s="3" t="s">
        <v>10</v>
      </c>
      <c r="AM344" s="3" t="s">
        <v>10</v>
      </c>
      <c r="AN344" s="3"/>
      <c r="AO344" s="3" t="s">
        <v>10</v>
      </c>
      <c r="AP344" s="3" t="s">
        <v>10</v>
      </c>
      <c r="AQ344" s="3" t="s">
        <v>10</v>
      </c>
      <c r="AR344" s="3" t="s">
        <v>10</v>
      </c>
      <c r="AS344" s="3"/>
      <c r="AT344" s="3" t="s">
        <v>10</v>
      </c>
      <c r="AU344" s="3" t="s">
        <v>10</v>
      </c>
      <c r="AV344" s="3" t="s">
        <v>10</v>
      </c>
      <c r="AW344" s="3" t="s">
        <v>10</v>
      </c>
      <c r="AX344" s="3" t="s">
        <v>10</v>
      </c>
      <c r="AY344" s="3" t="s">
        <v>10</v>
      </c>
    </row>
    <row r="346" spans="1:54" x14ac:dyDescent="0.45">
      <c r="A346" s="2">
        <v>555</v>
      </c>
      <c r="B346" s="2">
        <v>9</v>
      </c>
      <c r="C346" s="2">
        <v>12</v>
      </c>
      <c r="D346" s="2">
        <v>17</v>
      </c>
      <c r="E346" s="2">
        <v>19</v>
      </c>
      <c r="F346" s="2">
        <v>26</v>
      </c>
      <c r="G346" s="2">
        <v>32</v>
      </c>
      <c r="H346" s="2">
        <v>34</v>
      </c>
      <c r="I346" s="2">
        <v>11</v>
      </c>
      <c r="J346" s="2">
        <v>22</v>
      </c>
      <c r="K346" s="2" t="s">
        <v>12</v>
      </c>
      <c r="L346" s="2">
        <v>149</v>
      </c>
      <c r="M346" s="2">
        <v>182</v>
      </c>
      <c r="N346" s="8" t="s">
        <v>9</v>
      </c>
      <c r="O346" s="6" t="s">
        <v>10</v>
      </c>
      <c r="P346" s="3" t="s">
        <v>14</v>
      </c>
      <c r="Q346" s="3" t="s">
        <v>14</v>
      </c>
      <c r="R346" s="3" t="s">
        <v>10</v>
      </c>
      <c r="S346" s="3" t="s">
        <v>14</v>
      </c>
      <c r="T346" s="3" t="s">
        <v>10</v>
      </c>
      <c r="U346" s="3" t="s">
        <v>10</v>
      </c>
      <c r="V346" s="3" t="s">
        <v>14</v>
      </c>
      <c r="W346" s="4" t="s">
        <v>10</v>
      </c>
      <c r="X346" s="3" t="s">
        <v>14</v>
      </c>
      <c r="Y346" s="5" t="s">
        <v>10</v>
      </c>
      <c r="Z346" s="4" t="s">
        <v>10</v>
      </c>
      <c r="AA346" s="3" t="s">
        <v>10</v>
      </c>
      <c r="AB346" s="3" t="s">
        <v>10</v>
      </c>
      <c r="AC346" s="3" t="s">
        <v>10</v>
      </c>
      <c r="AD346" s="3" t="s">
        <v>10</v>
      </c>
      <c r="AE346" s="4" t="s">
        <v>10</v>
      </c>
      <c r="AF346" s="3" t="s">
        <v>10</v>
      </c>
      <c r="AG346" s="4" t="s">
        <v>10</v>
      </c>
      <c r="AH346" s="3" t="s">
        <v>10</v>
      </c>
      <c r="AI346" s="3" t="s">
        <v>10</v>
      </c>
      <c r="AJ346" s="5" t="s">
        <v>10</v>
      </c>
      <c r="AK346" s="3" t="s">
        <v>10</v>
      </c>
      <c r="AL346" s="3" t="s">
        <v>14</v>
      </c>
      <c r="AM346" s="3" t="s">
        <v>10</v>
      </c>
      <c r="AN346" s="4" t="s">
        <v>10</v>
      </c>
      <c r="AO346" s="3" t="s">
        <v>10</v>
      </c>
      <c r="AP346" s="3" t="s">
        <v>10</v>
      </c>
      <c r="AQ346" s="3" t="s">
        <v>10</v>
      </c>
      <c r="AR346" s="3" t="s">
        <v>14</v>
      </c>
      <c r="AS346" s="3" t="s">
        <v>14</v>
      </c>
      <c r="AT346" s="4" t="s">
        <v>10</v>
      </c>
      <c r="AU346" s="3" t="s">
        <v>10</v>
      </c>
      <c r="AV346" s="4" t="s">
        <v>10</v>
      </c>
      <c r="AW346" s="3" t="s">
        <v>14</v>
      </c>
      <c r="AX346" s="3" t="s">
        <v>10</v>
      </c>
      <c r="AY346" s="3" t="s">
        <v>10</v>
      </c>
      <c r="AZ346" s="2">
        <f t="shared" ref="AZ346:AZ348" si="60">37-COUNTIF(O346:AY346,"〇")-COUNTIF(O346:AY346,"軸")</f>
        <v>9</v>
      </c>
      <c r="BA346" s="10">
        <v>7</v>
      </c>
      <c r="BB346" s="10">
        <v>2</v>
      </c>
    </row>
    <row r="347" spans="1:54" x14ac:dyDescent="0.45">
      <c r="N347" s="8" t="s">
        <v>11</v>
      </c>
      <c r="O347" s="6" t="s">
        <v>10</v>
      </c>
      <c r="P347" s="3" t="s">
        <v>10</v>
      </c>
      <c r="Q347" s="3" t="s">
        <v>10</v>
      </c>
      <c r="R347" s="3" t="s">
        <v>10</v>
      </c>
      <c r="S347" s="3" t="s">
        <v>14</v>
      </c>
      <c r="T347" s="3" t="s">
        <v>10</v>
      </c>
      <c r="U347" s="3" t="s">
        <v>10</v>
      </c>
      <c r="V347" s="3" t="s">
        <v>10</v>
      </c>
      <c r="W347" s="4" t="s">
        <v>10</v>
      </c>
      <c r="X347" s="3" t="s">
        <v>10</v>
      </c>
      <c r="Y347" s="5" t="s">
        <v>10</v>
      </c>
      <c r="Z347" s="4" t="s">
        <v>10</v>
      </c>
      <c r="AA347" s="3" t="s">
        <v>14</v>
      </c>
      <c r="AB347" s="3" t="s">
        <v>10</v>
      </c>
      <c r="AC347" s="3" t="s">
        <v>10</v>
      </c>
      <c r="AD347" s="3" t="s">
        <v>14</v>
      </c>
      <c r="AE347" s="4" t="s">
        <v>14</v>
      </c>
      <c r="AF347" s="3" t="s">
        <v>14</v>
      </c>
      <c r="AG347" s="4" t="s">
        <v>10</v>
      </c>
      <c r="AH347" s="3" t="s">
        <v>10</v>
      </c>
      <c r="AI347" s="3" t="s">
        <v>10</v>
      </c>
      <c r="AJ347" s="5" t="s">
        <v>10</v>
      </c>
      <c r="AK347" s="3" t="s">
        <v>10</v>
      </c>
      <c r="AL347" s="3" t="s">
        <v>10</v>
      </c>
      <c r="AM347" s="3" t="s">
        <v>14</v>
      </c>
      <c r="AN347" s="4" t="s">
        <v>10</v>
      </c>
      <c r="AO347" s="3" t="s">
        <v>10</v>
      </c>
      <c r="AP347" s="3" t="s">
        <v>14</v>
      </c>
      <c r="AQ347" s="3" t="s">
        <v>10</v>
      </c>
      <c r="AR347" s="3" t="s">
        <v>10</v>
      </c>
      <c r="AS347" s="3" t="s">
        <v>10</v>
      </c>
      <c r="AT347" s="4" t="s">
        <v>10</v>
      </c>
      <c r="AU347" s="3" t="s">
        <v>14</v>
      </c>
      <c r="AV347" s="4" t="s">
        <v>14</v>
      </c>
      <c r="AW347" s="3" t="s">
        <v>10</v>
      </c>
      <c r="AX347" s="3" t="s">
        <v>10</v>
      </c>
      <c r="AY347" s="3" t="s">
        <v>10</v>
      </c>
      <c r="AZ347" s="2">
        <f t="shared" si="60"/>
        <v>9</v>
      </c>
      <c r="BA347" s="8">
        <v>5</v>
      </c>
      <c r="BB347" s="8">
        <v>2</v>
      </c>
    </row>
    <row r="348" spans="1:54" x14ac:dyDescent="0.45">
      <c r="N348" s="8" t="s">
        <v>55</v>
      </c>
      <c r="O348" s="6"/>
      <c r="P348" s="6" t="s">
        <v>10</v>
      </c>
      <c r="Q348" s="6" t="s">
        <v>10</v>
      </c>
      <c r="R348" s="6" t="s">
        <v>10</v>
      </c>
      <c r="S348" s="6"/>
      <c r="T348" s="6"/>
      <c r="U348" s="6" t="s">
        <v>10</v>
      </c>
      <c r="V348" s="6" t="s">
        <v>10</v>
      </c>
      <c r="W348" s="7"/>
      <c r="X348" s="6"/>
      <c r="Y348" s="30" t="s">
        <v>10</v>
      </c>
      <c r="Z348" s="7" t="s">
        <v>10</v>
      </c>
      <c r="AA348" s="6" t="s">
        <v>10</v>
      </c>
      <c r="AB348" s="6"/>
      <c r="AC348" s="6" t="s">
        <v>10</v>
      </c>
      <c r="AD348" s="6" t="s">
        <v>10</v>
      </c>
      <c r="AE348" s="7"/>
      <c r="AF348" s="6" t="s">
        <v>10</v>
      </c>
      <c r="AG348" s="7" t="s">
        <v>10</v>
      </c>
      <c r="AH348" s="6"/>
      <c r="AI348" s="6" t="s">
        <v>10</v>
      </c>
      <c r="AJ348" s="30" t="s">
        <v>10</v>
      </c>
      <c r="AK348" s="6"/>
      <c r="AL348" s="6"/>
      <c r="AM348" s="6"/>
      <c r="AN348" s="7"/>
      <c r="AO348" s="6" t="s">
        <v>10</v>
      </c>
      <c r="AP348" s="6" t="s">
        <v>10</v>
      </c>
      <c r="AQ348" s="6" t="s">
        <v>10</v>
      </c>
      <c r="AR348" s="6" t="s">
        <v>10</v>
      </c>
      <c r="AS348" s="6"/>
      <c r="AT348" s="7" t="s">
        <v>10</v>
      </c>
      <c r="AU348" s="6"/>
      <c r="AV348" s="7"/>
      <c r="AW348" s="6"/>
      <c r="AX348" s="6" t="s">
        <v>10</v>
      </c>
      <c r="AY348" s="6" t="s">
        <v>10</v>
      </c>
      <c r="AZ348" s="2">
        <f t="shared" si="60"/>
        <v>16</v>
      </c>
      <c r="BA348" s="8">
        <v>3</v>
      </c>
      <c r="BB348" s="8">
        <v>2</v>
      </c>
    </row>
    <row r="350" spans="1:54" x14ac:dyDescent="0.45">
      <c r="N350" s="26" t="s">
        <v>40</v>
      </c>
      <c r="O350" s="28" t="s">
        <v>60</v>
      </c>
      <c r="P350" s="3" t="s">
        <v>10</v>
      </c>
      <c r="Q350" s="3" t="s">
        <v>10</v>
      </c>
      <c r="R350" s="3" t="s">
        <v>10</v>
      </c>
      <c r="S350" s="3" t="s">
        <v>10</v>
      </c>
      <c r="T350" s="3" t="s">
        <v>10</v>
      </c>
      <c r="U350" s="3" t="s">
        <v>10</v>
      </c>
      <c r="V350" s="3" t="s">
        <v>10</v>
      </c>
      <c r="W350" s="3"/>
      <c r="X350" s="3" t="s">
        <v>10</v>
      </c>
      <c r="Y350" s="3" t="s">
        <v>10</v>
      </c>
      <c r="Z350" s="3" t="s">
        <v>10</v>
      </c>
      <c r="AA350" s="3" t="s">
        <v>10</v>
      </c>
      <c r="AB350" s="3" t="s">
        <v>10</v>
      </c>
      <c r="AC350" s="3" t="s">
        <v>10</v>
      </c>
      <c r="AD350" s="3" t="s">
        <v>10</v>
      </c>
      <c r="AE350" s="3" t="s">
        <v>10</v>
      </c>
      <c r="AF350" s="3" t="s">
        <v>10</v>
      </c>
      <c r="AG350" s="3" t="s">
        <v>10</v>
      </c>
      <c r="AH350" s="3" t="s">
        <v>10</v>
      </c>
      <c r="AI350" s="3" t="s">
        <v>10</v>
      </c>
      <c r="AJ350" s="3" t="s">
        <v>10</v>
      </c>
      <c r="AK350" s="3" t="s">
        <v>10</v>
      </c>
      <c r="AL350" s="3" t="s">
        <v>10</v>
      </c>
      <c r="AM350" s="3" t="s">
        <v>10</v>
      </c>
      <c r="AN350" s="3"/>
      <c r="AO350" s="3" t="s">
        <v>10</v>
      </c>
      <c r="AP350" s="3" t="s">
        <v>10</v>
      </c>
      <c r="AQ350" s="3" t="s">
        <v>10</v>
      </c>
      <c r="AR350" s="3" t="s">
        <v>10</v>
      </c>
      <c r="AS350" s="3"/>
      <c r="AT350" s="3" t="s">
        <v>10</v>
      </c>
      <c r="AU350" s="3" t="s">
        <v>10</v>
      </c>
      <c r="AV350" s="3" t="s">
        <v>10</v>
      </c>
      <c r="AW350" s="3" t="s">
        <v>10</v>
      </c>
      <c r="AX350" s="3" t="s">
        <v>10</v>
      </c>
      <c r="AY350" s="3" t="s">
        <v>10</v>
      </c>
    </row>
    <row r="352" spans="1:54" x14ac:dyDescent="0.45">
      <c r="A352" s="2">
        <v>556</v>
      </c>
      <c r="B352" s="2">
        <v>17</v>
      </c>
      <c r="C352" s="2">
        <v>20</v>
      </c>
      <c r="D352" s="2">
        <v>26</v>
      </c>
      <c r="E352" s="2">
        <v>28</v>
      </c>
      <c r="F352" s="2">
        <v>29</v>
      </c>
      <c r="G352" s="2">
        <v>33</v>
      </c>
      <c r="H352" s="2">
        <v>35</v>
      </c>
      <c r="I352" s="2">
        <v>6</v>
      </c>
      <c r="J352" s="2">
        <v>1</v>
      </c>
      <c r="K352" s="2" t="s">
        <v>22</v>
      </c>
      <c r="L352" s="2">
        <v>188</v>
      </c>
      <c r="M352" s="2">
        <v>195</v>
      </c>
      <c r="N352" s="8" t="s">
        <v>9</v>
      </c>
      <c r="O352" s="30" t="s">
        <v>10</v>
      </c>
      <c r="P352" s="3" t="s">
        <v>10</v>
      </c>
      <c r="Q352" s="3" t="s">
        <v>10</v>
      </c>
      <c r="R352" s="3" t="s">
        <v>10</v>
      </c>
      <c r="S352" s="3" t="s">
        <v>14</v>
      </c>
      <c r="T352" s="5" t="s">
        <v>10</v>
      </c>
      <c r="U352" s="3" t="s">
        <v>14</v>
      </c>
      <c r="V352" s="3" t="s">
        <v>14</v>
      </c>
      <c r="W352" s="3" t="s">
        <v>10</v>
      </c>
      <c r="X352" s="3" t="s">
        <v>14</v>
      </c>
      <c r="Y352" s="3" t="s">
        <v>10</v>
      </c>
      <c r="Z352" s="3" t="s">
        <v>14</v>
      </c>
      <c r="AA352" s="3" t="s">
        <v>10</v>
      </c>
      <c r="AB352" s="3" t="s">
        <v>10</v>
      </c>
      <c r="AC352" s="3" t="s">
        <v>10</v>
      </c>
      <c r="AD352" s="3" t="s">
        <v>10</v>
      </c>
      <c r="AE352" s="4" t="s">
        <v>10</v>
      </c>
      <c r="AF352" s="3" t="s">
        <v>10</v>
      </c>
      <c r="AG352" s="3" t="s">
        <v>10</v>
      </c>
      <c r="AH352" s="4" t="s">
        <v>14</v>
      </c>
      <c r="AI352" s="3" t="s">
        <v>14</v>
      </c>
      <c r="AJ352" s="3" t="s">
        <v>10</v>
      </c>
      <c r="AK352" s="3" t="s">
        <v>14</v>
      </c>
      <c r="AL352" s="3" t="s">
        <v>10</v>
      </c>
      <c r="AM352" s="3" t="s">
        <v>10</v>
      </c>
      <c r="AN352" s="4" t="s">
        <v>10</v>
      </c>
      <c r="AO352" s="3" t="s">
        <v>10</v>
      </c>
      <c r="AP352" s="4" t="s">
        <v>10</v>
      </c>
      <c r="AQ352" s="4" t="s">
        <v>10</v>
      </c>
      <c r="AR352" s="3" t="s">
        <v>10</v>
      </c>
      <c r="AS352" s="3" t="s">
        <v>14</v>
      </c>
      <c r="AT352" s="3" t="s">
        <v>10</v>
      </c>
      <c r="AU352" s="4" t="s">
        <v>10</v>
      </c>
      <c r="AV352" s="3" t="s">
        <v>10</v>
      </c>
      <c r="AW352" s="4" t="s">
        <v>10</v>
      </c>
      <c r="AX352" s="3" t="s">
        <v>10</v>
      </c>
      <c r="AY352" s="3" t="s">
        <v>10</v>
      </c>
      <c r="AZ352" s="2">
        <f t="shared" ref="AZ352:AZ354" si="61">37-COUNTIF(O352:AY352,"〇")-COUNTIF(O352:AY352,"軸")</f>
        <v>9</v>
      </c>
      <c r="BA352" s="29">
        <v>6</v>
      </c>
      <c r="BB352" s="29">
        <v>2</v>
      </c>
    </row>
    <row r="353" spans="1:54" x14ac:dyDescent="0.45">
      <c r="N353" s="8" t="s">
        <v>11</v>
      </c>
      <c r="O353" s="30" t="s">
        <v>10</v>
      </c>
      <c r="P353" s="3" t="s">
        <v>10</v>
      </c>
      <c r="Q353" s="3" t="s">
        <v>10</v>
      </c>
      <c r="R353" s="3" t="s">
        <v>10</v>
      </c>
      <c r="S353" s="3" t="s">
        <v>10</v>
      </c>
      <c r="T353" s="5" t="s">
        <v>10</v>
      </c>
      <c r="U353" s="3" t="s">
        <v>14</v>
      </c>
      <c r="V353" s="3" t="s">
        <v>10</v>
      </c>
      <c r="W353" s="3" t="s">
        <v>10</v>
      </c>
      <c r="X353" s="3" t="s">
        <v>10</v>
      </c>
      <c r="Y353" s="3" t="s">
        <v>14</v>
      </c>
      <c r="Z353" s="3" t="s">
        <v>10</v>
      </c>
      <c r="AA353" s="3" t="s">
        <v>14</v>
      </c>
      <c r="AB353" s="3" t="s">
        <v>10</v>
      </c>
      <c r="AC353" s="3" t="s">
        <v>10</v>
      </c>
      <c r="AD353" s="3" t="s">
        <v>10</v>
      </c>
      <c r="AE353" s="4" t="s">
        <v>14</v>
      </c>
      <c r="AF353" s="3" t="s">
        <v>10</v>
      </c>
      <c r="AG353" s="3" t="s">
        <v>10</v>
      </c>
      <c r="AH353" s="4" t="s">
        <v>10</v>
      </c>
      <c r="AI353" s="3" t="s">
        <v>10</v>
      </c>
      <c r="AJ353" s="3" t="s">
        <v>10</v>
      </c>
      <c r="AK353" s="3" t="s">
        <v>10</v>
      </c>
      <c r="AL353" s="3" t="s">
        <v>10</v>
      </c>
      <c r="AM353" s="3" t="s">
        <v>10</v>
      </c>
      <c r="AN353" s="4" t="s">
        <v>10</v>
      </c>
      <c r="AO353" s="3" t="s">
        <v>14</v>
      </c>
      <c r="AP353" s="4" t="s">
        <v>14</v>
      </c>
      <c r="AQ353" s="4" t="s">
        <v>10</v>
      </c>
      <c r="AR353" s="3" t="s">
        <v>10</v>
      </c>
      <c r="AS353" s="3" t="s">
        <v>14</v>
      </c>
      <c r="AT353" s="3" t="s">
        <v>10</v>
      </c>
      <c r="AU353" s="4" t="s">
        <v>14</v>
      </c>
      <c r="AV353" s="3" t="s">
        <v>14</v>
      </c>
      <c r="AW353" s="4" t="s">
        <v>10</v>
      </c>
      <c r="AX353" s="3" t="s">
        <v>10</v>
      </c>
      <c r="AY353" s="3" t="s">
        <v>10</v>
      </c>
      <c r="AZ353" s="2">
        <f t="shared" si="61"/>
        <v>9</v>
      </c>
      <c r="BA353" s="8">
        <v>4</v>
      </c>
      <c r="BB353" s="8">
        <v>2</v>
      </c>
    </row>
    <row r="354" spans="1:54" x14ac:dyDescent="0.45">
      <c r="N354" s="8" t="s">
        <v>55</v>
      </c>
      <c r="O354" s="30"/>
      <c r="P354" s="6" t="s">
        <v>10</v>
      </c>
      <c r="Q354" s="6"/>
      <c r="R354" s="6"/>
      <c r="S354" s="6"/>
      <c r="T354" s="30" t="s">
        <v>10</v>
      </c>
      <c r="U354" s="6"/>
      <c r="V354" s="6"/>
      <c r="W354" s="6" t="s">
        <v>10</v>
      </c>
      <c r="X354" s="6" t="s">
        <v>10</v>
      </c>
      <c r="Y354" s="6"/>
      <c r="Z354" s="6" t="s">
        <v>10</v>
      </c>
      <c r="AA354" s="6"/>
      <c r="AB354" s="6" t="s">
        <v>10</v>
      </c>
      <c r="AC354" s="6" t="s">
        <v>10</v>
      </c>
      <c r="AD354" s="6" t="s">
        <v>10</v>
      </c>
      <c r="AE354" s="7"/>
      <c r="AF354" s="6" t="s">
        <v>10</v>
      </c>
      <c r="AG354" s="6" t="s">
        <v>10</v>
      </c>
      <c r="AH354" s="7"/>
      <c r="AI354" s="6"/>
      <c r="AJ354" s="6" t="s">
        <v>10</v>
      </c>
      <c r="AK354" s="6"/>
      <c r="AL354" s="6" t="s">
        <v>10</v>
      </c>
      <c r="AM354" s="6" t="s">
        <v>10</v>
      </c>
      <c r="AN354" s="7" t="s">
        <v>10</v>
      </c>
      <c r="AO354" s="6"/>
      <c r="AP354" s="7" t="s">
        <v>10</v>
      </c>
      <c r="AQ354" s="7" t="s">
        <v>10</v>
      </c>
      <c r="AR354" s="6" t="s">
        <v>10</v>
      </c>
      <c r="AS354" s="6"/>
      <c r="AT354" s="6"/>
      <c r="AU354" s="7"/>
      <c r="AV354" s="6" t="s">
        <v>10</v>
      </c>
      <c r="AW354" s="7" t="s">
        <v>10</v>
      </c>
      <c r="AX354" s="6" t="s">
        <v>10</v>
      </c>
      <c r="AY354" s="6" t="s">
        <v>10</v>
      </c>
      <c r="AZ354" s="2">
        <f t="shared" si="61"/>
        <v>16</v>
      </c>
      <c r="BA354" s="8">
        <v>4</v>
      </c>
      <c r="BB354" s="8">
        <v>1</v>
      </c>
    </row>
    <row r="356" spans="1:54" x14ac:dyDescent="0.45">
      <c r="N356" s="26" t="s">
        <v>40</v>
      </c>
      <c r="O356" s="28" t="s">
        <v>10</v>
      </c>
      <c r="P356" s="3" t="s">
        <v>10</v>
      </c>
      <c r="Q356" s="3"/>
      <c r="R356" s="3" t="s">
        <v>10</v>
      </c>
      <c r="S356" s="3" t="s">
        <v>10</v>
      </c>
      <c r="T356" s="3" t="s">
        <v>10</v>
      </c>
      <c r="U356" s="3" t="s">
        <v>10</v>
      </c>
      <c r="V356" s="3" t="s">
        <v>10</v>
      </c>
      <c r="W356" s="3" t="s">
        <v>10</v>
      </c>
      <c r="X356" s="3" t="s">
        <v>10</v>
      </c>
      <c r="Y356" s="3" t="s">
        <v>10</v>
      </c>
      <c r="Z356" s="3" t="s">
        <v>10</v>
      </c>
      <c r="AA356" s="3" t="s">
        <v>10</v>
      </c>
      <c r="AB356" s="3" t="s">
        <v>10</v>
      </c>
      <c r="AC356" s="3" t="s">
        <v>10</v>
      </c>
      <c r="AD356" s="3" t="s">
        <v>10</v>
      </c>
      <c r="AE356" s="3" t="s">
        <v>10</v>
      </c>
      <c r="AF356" s="3" t="s">
        <v>10</v>
      </c>
      <c r="AG356" s="3" t="s">
        <v>10</v>
      </c>
      <c r="AH356" s="3" t="s">
        <v>10</v>
      </c>
      <c r="AI356" s="3" t="s">
        <v>10</v>
      </c>
      <c r="AJ356" s="3" t="s">
        <v>10</v>
      </c>
      <c r="AK356" s="3" t="s">
        <v>10</v>
      </c>
      <c r="AL356" s="3" t="s">
        <v>10</v>
      </c>
      <c r="AM356" s="3" t="s">
        <v>10</v>
      </c>
      <c r="AN356" s="3" t="s">
        <v>10</v>
      </c>
      <c r="AO356" s="3"/>
      <c r="AP356" s="3" t="s">
        <v>10</v>
      </c>
      <c r="AQ356" s="3" t="s">
        <v>10</v>
      </c>
      <c r="AR356" s="3" t="s">
        <v>10</v>
      </c>
      <c r="AS356" s="3" t="s">
        <v>10</v>
      </c>
      <c r="AT356" s="3" t="s">
        <v>10</v>
      </c>
      <c r="AU356" s="3" t="s">
        <v>10</v>
      </c>
      <c r="AV356" s="3" t="s">
        <v>10</v>
      </c>
      <c r="AW356" s="3" t="s">
        <v>10</v>
      </c>
      <c r="AX356" s="3" t="s">
        <v>10</v>
      </c>
      <c r="AY356" s="3" t="s">
        <v>10</v>
      </c>
    </row>
    <row r="358" spans="1:54" x14ac:dyDescent="0.45">
      <c r="A358" s="2">
        <v>557</v>
      </c>
      <c r="B358" s="2">
        <v>3</v>
      </c>
      <c r="C358" s="2">
        <v>5</v>
      </c>
      <c r="D358" s="2">
        <v>7</v>
      </c>
      <c r="E358" s="2">
        <v>10</v>
      </c>
      <c r="F358" s="2">
        <v>17</v>
      </c>
      <c r="G358" s="2">
        <v>18</v>
      </c>
      <c r="H358" s="2">
        <v>35</v>
      </c>
      <c r="I358" s="2">
        <v>2</v>
      </c>
      <c r="J358" s="2">
        <v>21</v>
      </c>
      <c r="K358" s="2" t="s">
        <v>15</v>
      </c>
      <c r="L358" s="2">
        <v>95</v>
      </c>
      <c r="M358" s="2">
        <v>118</v>
      </c>
      <c r="N358" s="8" t="s">
        <v>9</v>
      </c>
      <c r="O358" s="6" t="s">
        <v>10</v>
      </c>
      <c r="P358" s="5" t="s">
        <v>10</v>
      </c>
      <c r="Q358" s="4" t="s">
        <v>10</v>
      </c>
      <c r="R358" s="3" t="s">
        <v>10</v>
      </c>
      <c r="S358" s="4" t="s">
        <v>14</v>
      </c>
      <c r="T358" s="3" t="s">
        <v>14</v>
      </c>
      <c r="U358" s="4" t="s">
        <v>10</v>
      </c>
      <c r="V358" s="3" t="s">
        <v>10</v>
      </c>
      <c r="W358" s="3" t="s">
        <v>10</v>
      </c>
      <c r="X358" s="4" t="s">
        <v>10</v>
      </c>
      <c r="Y358" s="3" t="s">
        <v>10</v>
      </c>
      <c r="Z358" s="3" t="s">
        <v>10</v>
      </c>
      <c r="AA358" s="3" t="s">
        <v>10</v>
      </c>
      <c r="AB358" s="3" t="s">
        <v>10</v>
      </c>
      <c r="AC358" s="3" t="s">
        <v>10</v>
      </c>
      <c r="AD358" s="3" t="s">
        <v>14</v>
      </c>
      <c r="AE358" s="4" t="s">
        <v>10</v>
      </c>
      <c r="AF358" s="4" t="s">
        <v>10</v>
      </c>
      <c r="AG358" s="3" t="s">
        <v>14</v>
      </c>
      <c r="AH358" s="3" t="s">
        <v>14</v>
      </c>
      <c r="AI358" s="5" t="s">
        <v>14</v>
      </c>
      <c r="AJ358" s="3" t="s">
        <v>10</v>
      </c>
      <c r="AK358" s="3" t="s">
        <v>10</v>
      </c>
      <c r="AL358" s="3" t="s">
        <v>10</v>
      </c>
      <c r="AM358" s="3" t="s">
        <v>10</v>
      </c>
      <c r="AN358" s="3" t="s">
        <v>10</v>
      </c>
      <c r="AO358" s="3" t="s">
        <v>10</v>
      </c>
      <c r="AP358" s="3" t="s">
        <v>10</v>
      </c>
      <c r="AQ358" s="3" t="s">
        <v>10</v>
      </c>
      <c r="AR358" s="3" t="s">
        <v>10</v>
      </c>
      <c r="AS358" s="3" t="s">
        <v>14</v>
      </c>
      <c r="AT358" s="3" t="s">
        <v>10</v>
      </c>
      <c r="AU358" s="3" t="s">
        <v>10</v>
      </c>
      <c r="AV358" s="3" t="s">
        <v>14</v>
      </c>
      <c r="AW358" s="4" t="s">
        <v>10</v>
      </c>
      <c r="AX358" s="3" t="s">
        <v>10</v>
      </c>
      <c r="AY358" s="3" t="s">
        <v>14</v>
      </c>
      <c r="AZ358" s="2">
        <f t="shared" ref="AZ358:AZ360" si="62">37-COUNTIF(O358:AY358,"〇")-COUNTIF(O358:AY358,"軸")</f>
        <v>9</v>
      </c>
      <c r="BA358" s="29">
        <v>6</v>
      </c>
      <c r="BB358" s="29">
        <v>1</v>
      </c>
    </row>
    <row r="359" spans="1:54" x14ac:dyDescent="0.45">
      <c r="N359" s="8" t="s">
        <v>11</v>
      </c>
      <c r="O359" s="6" t="s">
        <v>10</v>
      </c>
      <c r="P359" s="5" t="s">
        <v>10</v>
      </c>
      <c r="Q359" s="4" t="s">
        <v>10</v>
      </c>
      <c r="R359" s="3" t="s">
        <v>14</v>
      </c>
      <c r="S359" s="4" t="s">
        <v>10</v>
      </c>
      <c r="T359" s="3" t="s">
        <v>10</v>
      </c>
      <c r="U359" s="4" t="s">
        <v>10</v>
      </c>
      <c r="V359" s="3" t="s">
        <v>10</v>
      </c>
      <c r="W359" s="3" t="s">
        <v>10</v>
      </c>
      <c r="X359" s="4" t="s">
        <v>10</v>
      </c>
      <c r="Y359" s="3" t="s">
        <v>10</v>
      </c>
      <c r="Z359" s="3" t="s">
        <v>10</v>
      </c>
      <c r="AA359" s="3" t="s">
        <v>14</v>
      </c>
      <c r="AB359" s="3" t="s">
        <v>10</v>
      </c>
      <c r="AC359" s="3" t="s">
        <v>10</v>
      </c>
      <c r="AD359" s="3" t="s">
        <v>10</v>
      </c>
      <c r="AE359" s="4" t="s">
        <v>14</v>
      </c>
      <c r="AF359" s="4" t="s">
        <v>14</v>
      </c>
      <c r="AG359" s="3" t="s">
        <v>14</v>
      </c>
      <c r="AH359" s="3" t="s">
        <v>10</v>
      </c>
      <c r="AI359" s="5" t="s">
        <v>10</v>
      </c>
      <c r="AJ359" s="3" t="s">
        <v>14</v>
      </c>
      <c r="AK359" s="3" t="s">
        <v>10</v>
      </c>
      <c r="AL359" s="3" t="s">
        <v>10</v>
      </c>
      <c r="AM359" s="3" t="s">
        <v>10</v>
      </c>
      <c r="AN359" s="3" t="s">
        <v>10</v>
      </c>
      <c r="AO359" s="3" t="s">
        <v>10</v>
      </c>
      <c r="AP359" s="3" t="s">
        <v>14</v>
      </c>
      <c r="AQ359" s="3" t="s">
        <v>14</v>
      </c>
      <c r="AR359" s="3" t="s">
        <v>10</v>
      </c>
      <c r="AS359" s="3" t="s">
        <v>10</v>
      </c>
      <c r="AT359" s="3" t="s">
        <v>10</v>
      </c>
      <c r="AU359" s="3" t="s">
        <v>14</v>
      </c>
      <c r="AV359" s="3" t="s">
        <v>10</v>
      </c>
      <c r="AW359" s="4" t="s">
        <v>10</v>
      </c>
      <c r="AX359" s="3" t="s">
        <v>10</v>
      </c>
      <c r="AY359" s="3" t="s">
        <v>10</v>
      </c>
      <c r="AZ359" s="2">
        <f t="shared" si="62"/>
        <v>9</v>
      </c>
      <c r="BA359" s="8">
        <v>5</v>
      </c>
      <c r="BB359" s="8">
        <v>2</v>
      </c>
    </row>
    <row r="360" spans="1:54" x14ac:dyDescent="0.45">
      <c r="N360" s="8" t="s">
        <v>55</v>
      </c>
      <c r="O360" s="6"/>
      <c r="P360" s="30"/>
      <c r="Q360" s="7"/>
      <c r="R360" s="6"/>
      <c r="S360" s="7"/>
      <c r="T360" s="6" t="s">
        <v>10</v>
      </c>
      <c r="U360" s="7"/>
      <c r="V360" s="6"/>
      <c r="W360" s="6" t="s">
        <v>10</v>
      </c>
      <c r="X360" s="7"/>
      <c r="Y360" s="6"/>
      <c r="Z360" s="6" t="s">
        <v>10</v>
      </c>
      <c r="AA360" s="6"/>
      <c r="AB360" s="6"/>
      <c r="AC360" s="6" t="s">
        <v>10</v>
      </c>
      <c r="AD360" s="6" t="s">
        <v>10</v>
      </c>
      <c r="AE360" s="7"/>
      <c r="AF360" s="7" t="s">
        <v>10</v>
      </c>
      <c r="AG360" s="6" t="s">
        <v>10</v>
      </c>
      <c r="AH360" s="6"/>
      <c r="AI360" s="30" t="s">
        <v>10</v>
      </c>
      <c r="AJ360" s="6" t="s">
        <v>10</v>
      </c>
      <c r="AK360" s="6"/>
      <c r="AL360" s="6" t="s">
        <v>10</v>
      </c>
      <c r="AM360" s="6" t="s">
        <v>10</v>
      </c>
      <c r="AN360" s="6" t="s">
        <v>10</v>
      </c>
      <c r="AO360" s="6" t="s">
        <v>10</v>
      </c>
      <c r="AP360" s="6" t="s">
        <v>10</v>
      </c>
      <c r="AQ360" s="6"/>
      <c r="AR360" s="6" t="s">
        <v>10</v>
      </c>
      <c r="AS360" s="6"/>
      <c r="AT360" s="6" t="s">
        <v>10</v>
      </c>
      <c r="AU360" s="6" t="s">
        <v>10</v>
      </c>
      <c r="AV360" s="6" t="s">
        <v>10</v>
      </c>
      <c r="AW360" s="7" t="s">
        <v>10</v>
      </c>
      <c r="AX360" s="6" t="s">
        <v>10</v>
      </c>
      <c r="AY360" s="6" t="s">
        <v>10</v>
      </c>
      <c r="AZ360" s="2">
        <f t="shared" si="62"/>
        <v>16</v>
      </c>
      <c r="BA360" s="8">
        <v>2</v>
      </c>
      <c r="BB360" s="8">
        <v>1</v>
      </c>
    </row>
    <row r="362" spans="1:54" x14ac:dyDescent="0.45">
      <c r="N362" s="26" t="s">
        <v>40</v>
      </c>
      <c r="O362" s="28" t="s">
        <v>10</v>
      </c>
      <c r="P362" s="3" t="s">
        <v>10</v>
      </c>
      <c r="Q362" s="3"/>
      <c r="R362" s="3" t="s">
        <v>10</v>
      </c>
      <c r="S362" s="3" t="s">
        <v>10</v>
      </c>
      <c r="T362" s="3" t="s">
        <v>10</v>
      </c>
      <c r="U362" s="3" t="s">
        <v>10</v>
      </c>
      <c r="V362" s="3" t="s">
        <v>10</v>
      </c>
      <c r="W362" s="3" t="s">
        <v>10</v>
      </c>
      <c r="X362" s="3" t="s">
        <v>10</v>
      </c>
      <c r="Y362" s="3" t="s">
        <v>10</v>
      </c>
      <c r="Z362" s="3" t="s">
        <v>10</v>
      </c>
      <c r="AA362" s="3" t="s">
        <v>10</v>
      </c>
      <c r="AB362" s="3" t="s">
        <v>10</v>
      </c>
      <c r="AC362" s="3" t="s">
        <v>10</v>
      </c>
      <c r="AD362" s="3" t="s">
        <v>10</v>
      </c>
      <c r="AE362" s="3" t="s">
        <v>10</v>
      </c>
      <c r="AF362" s="3" t="s">
        <v>10</v>
      </c>
      <c r="AG362" s="3" t="s">
        <v>10</v>
      </c>
      <c r="AH362" s="3" t="s">
        <v>10</v>
      </c>
      <c r="AI362" s="3" t="s">
        <v>10</v>
      </c>
      <c r="AJ362" s="3" t="s">
        <v>10</v>
      </c>
      <c r="AK362" s="3" t="s">
        <v>10</v>
      </c>
      <c r="AL362" s="3" t="s">
        <v>10</v>
      </c>
      <c r="AM362" s="3" t="s">
        <v>10</v>
      </c>
      <c r="AN362" s="3" t="s">
        <v>10</v>
      </c>
      <c r="AO362" s="3"/>
      <c r="AP362" s="3" t="s">
        <v>10</v>
      </c>
      <c r="AQ362" s="3" t="s">
        <v>10</v>
      </c>
      <c r="AR362" s="3" t="s">
        <v>10</v>
      </c>
      <c r="AS362" s="3" t="s">
        <v>10</v>
      </c>
      <c r="AT362" s="3" t="s">
        <v>10</v>
      </c>
      <c r="AU362" s="3" t="s">
        <v>10</v>
      </c>
      <c r="AV362" s="3" t="s">
        <v>10</v>
      </c>
      <c r="AW362" s="3" t="s">
        <v>10</v>
      </c>
      <c r="AX362" s="3" t="s">
        <v>10</v>
      </c>
      <c r="AY362" s="3" t="s">
        <v>10</v>
      </c>
    </row>
    <row r="364" spans="1:54" x14ac:dyDescent="0.45">
      <c r="A364" s="2">
        <v>558</v>
      </c>
      <c r="B364" s="2">
        <v>15</v>
      </c>
      <c r="C364" s="2">
        <v>20</v>
      </c>
      <c r="D364" s="2">
        <v>21</v>
      </c>
      <c r="E364" s="2">
        <v>22</v>
      </c>
      <c r="F364" s="2">
        <v>23</v>
      </c>
      <c r="G364" s="2">
        <v>26</v>
      </c>
      <c r="H364" s="2">
        <v>34</v>
      </c>
      <c r="I364" s="2">
        <v>6</v>
      </c>
      <c r="J364" s="2">
        <v>10</v>
      </c>
      <c r="K364" s="2" t="s">
        <v>18</v>
      </c>
      <c r="L364" s="2">
        <v>161</v>
      </c>
      <c r="M364" s="2">
        <v>177</v>
      </c>
      <c r="N364" s="8" t="s">
        <v>9</v>
      </c>
      <c r="O364" s="6" t="s">
        <v>10</v>
      </c>
      <c r="P364" s="3" t="s">
        <v>10</v>
      </c>
      <c r="Q364" s="3" t="s">
        <v>10</v>
      </c>
      <c r="R364" s="3" t="s">
        <v>10</v>
      </c>
      <c r="S364" s="3" t="s">
        <v>14</v>
      </c>
      <c r="T364" s="5" t="s">
        <v>10</v>
      </c>
      <c r="U364" s="3" t="s">
        <v>10</v>
      </c>
      <c r="V364" s="3" t="s">
        <v>14</v>
      </c>
      <c r="W364" s="3" t="s">
        <v>14</v>
      </c>
      <c r="X364" s="5" t="s">
        <v>14</v>
      </c>
      <c r="Y364" s="3" t="s">
        <v>10</v>
      </c>
      <c r="Z364" s="3" t="s">
        <v>10</v>
      </c>
      <c r="AA364" s="3" t="s">
        <v>10</v>
      </c>
      <c r="AB364" s="3" t="s">
        <v>10</v>
      </c>
      <c r="AC364" s="4" t="s">
        <v>10</v>
      </c>
      <c r="AD364" s="3" t="s">
        <v>10</v>
      </c>
      <c r="AE364" s="3" t="s">
        <v>10</v>
      </c>
      <c r="AF364" s="3" t="s">
        <v>10</v>
      </c>
      <c r="AG364" s="3" t="s">
        <v>10</v>
      </c>
      <c r="AH364" s="4" t="s">
        <v>14</v>
      </c>
      <c r="AI364" s="4" t="s">
        <v>14</v>
      </c>
      <c r="AJ364" s="4" t="s">
        <v>10</v>
      </c>
      <c r="AK364" s="4" t="s">
        <v>10</v>
      </c>
      <c r="AL364" s="3" t="s">
        <v>10</v>
      </c>
      <c r="AM364" s="3" t="s">
        <v>10</v>
      </c>
      <c r="AN364" s="4" t="s">
        <v>10</v>
      </c>
      <c r="AO364" s="3" t="s">
        <v>10</v>
      </c>
      <c r="AP364" s="3" t="s">
        <v>10</v>
      </c>
      <c r="AQ364" s="3" t="s">
        <v>10</v>
      </c>
      <c r="AR364" s="3" t="s">
        <v>10</v>
      </c>
      <c r="AS364" s="3" t="s">
        <v>14</v>
      </c>
      <c r="AT364" s="3" t="s">
        <v>10</v>
      </c>
      <c r="AU364" s="3" t="s">
        <v>14</v>
      </c>
      <c r="AV364" s="4" t="s">
        <v>14</v>
      </c>
      <c r="AW364" s="3" t="s">
        <v>10</v>
      </c>
      <c r="AX364" s="3" t="s">
        <v>10</v>
      </c>
      <c r="AY364" s="3" t="s">
        <v>10</v>
      </c>
      <c r="AZ364" s="2">
        <f t="shared" ref="AZ364:AZ366" si="63">37-COUNTIF(O364:AY364,"〇")-COUNTIF(O364:AY364,"軸")</f>
        <v>9</v>
      </c>
      <c r="BA364" s="8">
        <v>4</v>
      </c>
      <c r="BB364" s="8">
        <v>1</v>
      </c>
    </row>
    <row r="365" spans="1:54" x14ac:dyDescent="0.45">
      <c r="N365" s="8" t="s">
        <v>11</v>
      </c>
      <c r="O365" s="6" t="s">
        <v>10</v>
      </c>
      <c r="P365" s="3" t="s">
        <v>10</v>
      </c>
      <c r="Q365" s="3" t="s">
        <v>10</v>
      </c>
      <c r="R365" s="3" t="s">
        <v>10</v>
      </c>
      <c r="S365" s="3" t="s">
        <v>10</v>
      </c>
      <c r="T365" s="5" t="s">
        <v>10</v>
      </c>
      <c r="U365" s="3" t="s">
        <v>10</v>
      </c>
      <c r="V365" s="3" t="s">
        <v>10</v>
      </c>
      <c r="W365" s="3" t="s">
        <v>10</v>
      </c>
      <c r="X365" s="5" t="s">
        <v>10</v>
      </c>
      <c r="Y365" s="3" t="s">
        <v>10</v>
      </c>
      <c r="Z365" s="3" t="s">
        <v>10</v>
      </c>
      <c r="AA365" s="3" t="s">
        <v>14</v>
      </c>
      <c r="AB365" s="3" t="s">
        <v>14</v>
      </c>
      <c r="AC365" s="4" t="s">
        <v>10</v>
      </c>
      <c r="AD365" s="3" t="s">
        <v>14</v>
      </c>
      <c r="AE365" s="3" t="s">
        <v>14</v>
      </c>
      <c r="AF365" s="3" t="s">
        <v>14</v>
      </c>
      <c r="AG365" s="3" t="s">
        <v>14</v>
      </c>
      <c r="AH365" s="4" t="s">
        <v>10</v>
      </c>
      <c r="AI365" s="4" t="s">
        <v>10</v>
      </c>
      <c r="AJ365" s="4" t="s">
        <v>10</v>
      </c>
      <c r="AK365" s="4" t="s">
        <v>10</v>
      </c>
      <c r="AL365" s="3" t="s">
        <v>10</v>
      </c>
      <c r="AM365" s="3" t="s">
        <v>10</v>
      </c>
      <c r="AN365" s="4" t="s">
        <v>10</v>
      </c>
      <c r="AO365" s="3" t="s">
        <v>10</v>
      </c>
      <c r="AP365" s="3" t="s">
        <v>10</v>
      </c>
      <c r="AQ365" s="3" t="s">
        <v>14</v>
      </c>
      <c r="AR365" s="3" t="s">
        <v>10</v>
      </c>
      <c r="AS365" s="3" t="s">
        <v>10</v>
      </c>
      <c r="AT365" s="3" t="s">
        <v>10</v>
      </c>
      <c r="AU365" s="3" t="s">
        <v>14</v>
      </c>
      <c r="AV365" s="4" t="s">
        <v>10</v>
      </c>
      <c r="AW365" s="3" t="s">
        <v>10</v>
      </c>
      <c r="AX365" s="3" t="s">
        <v>14</v>
      </c>
      <c r="AY365" s="3" t="s">
        <v>10</v>
      </c>
      <c r="AZ365" s="2">
        <f t="shared" si="63"/>
        <v>9</v>
      </c>
      <c r="BA365" s="10">
        <v>7</v>
      </c>
      <c r="BB365" s="10">
        <v>2</v>
      </c>
    </row>
    <row r="366" spans="1:54" x14ac:dyDescent="0.45">
      <c r="N366" s="8" t="s">
        <v>55</v>
      </c>
      <c r="O366" s="6" t="s">
        <v>10</v>
      </c>
      <c r="P366" s="6" t="s">
        <v>10</v>
      </c>
      <c r="Q366" s="6" t="s">
        <v>10</v>
      </c>
      <c r="R366" s="6" t="s">
        <v>10</v>
      </c>
      <c r="S366" s="6" t="s">
        <v>10</v>
      </c>
      <c r="T366" s="30" t="s">
        <v>10</v>
      </c>
      <c r="U366" s="6"/>
      <c r="V366" s="6" t="s">
        <v>10</v>
      </c>
      <c r="W366" s="6"/>
      <c r="X366" s="30" t="s">
        <v>10</v>
      </c>
      <c r="Y366" s="6" t="s">
        <v>10</v>
      </c>
      <c r="Z366" s="6" t="s">
        <v>10</v>
      </c>
      <c r="AA366" s="6"/>
      <c r="AB366" s="6"/>
      <c r="AC366" s="7" t="s">
        <v>10</v>
      </c>
      <c r="AD366" s="6" t="s">
        <v>10</v>
      </c>
      <c r="AE366" s="6"/>
      <c r="AF366" s="6" t="s">
        <v>10</v>
      </c>
      <c r="AG366" s="6" t="s">
        <v>10</v>
      </c>
      <c r="AH366" s="7"/>
      <c r="AI366" s="7"/>
      <c r="AJ366" s="7"/>
      <c r="AK366" s="7"/>
      <c r="AL366" s="6"/>
      <c r="AM366" s="6"/>
      <c r="AN366" s="7" t="s">
        <v>10</v>
      </c>
      <c r="AO366" s="6"/>
      <c r="AP366" s="6" t="s">
        <v>10</v>
      </c>
      <c r="AQ366" s="6"/>
      <c r="AR366" s="6"/>
      <c r="AS366" s="6"/>
      <c r="AT366" s="6"/>
      <c r="AU366" s="6" t="s">
        <v>10</v>
      </c>
      <c r="AV366" s="7" t="s">
        <v>10</v>
      </c>
      <c r="AW366" s="6" t="s">
        <v>10</v>
      </c>
      <c r="AX366" s="6" t="s">
        <v>10</v>
      </c>
      <c r="AY366" s="6" t="s">
        <v>10</v>
      </c>
      <c r="AZ366" s="2">
        <f t="shared" si="63"/>
        <v>16</v>
      </c>
      <c r="BA366" s="8">
        <v>3</v>
      </c>
      <c r="BB366" s="8">
        <v>2</v>
      </c>
    </row>
    <row r="368" spans="1:54" x14ac:dyDescent="0.45">
      <c r="N368" s="26" t="s">
        <v>40</v>
      </c>
      <c r="O368" s="28" t="s">
        <v>10</v>
      </c>
      <c r="P368" s="3" t="s">
        <v>10</v>
      </c>
      <c r="Q368" s="3" t="s">
        <v>10</v>
      </c>
      <c r="R368" s="3" t="s">
        <v>10</v>
      </c>
      <c r="S368" s="3" t="s">
        <v>10</v>
      </c>
      <c r="T368" s="3" t="s">
        <v>10</v>
      </c>
      <c r="U368" s="3" t="s">
        <v>10</v>
      </c>
      <c r="V368" s="3" t="s">
        <v>10</v>
      </c>
      <c r="W368" s="3" t="s">
        <v>10</v>
      </c>
      <c r="X368" s="3" t="s">
        <v>10</v>
      </c>
      <c r="Y368" s="3" t="s">
        <v>10</v>
      </c>
      <c r="Z368" s="3" t="s">
        <v>10</v>
      </c>
      <c r="AA368" s="3" t="s">
        <v>10</v>
      </c>
      <c r="AB368" s="3"/>
      <c r="AC368" s="3" t="s">
        <v>10</v>
      </c>
      <c r="AD368" s="3" t="s">
        <v>10</v>
      </c>
      <c r="AE368" s="3" t="s">
        <v>10</v>
      </c>
      <c r="AF368" s="3" t="s">
        <v>10</v>
      </c>
      <c r="AG368" s="3" t="s">
        <v>10</v>
      </c>
      <c r="AH368" s="3" t="s">
        <v>10</v>
      </c>
      <c r="AI368" s="3" t="s">
        <v>10</v>
      </c>
      <c r="AJ368" s="3" t="s">
        <v>10</v>
      </c>
      <c r="AK368" s="3"/>
      <c r="AL368" s="3" t="s">
        <v>10</v>
      </c>
      <c r="AM368" s="3" t="s">
        <v>10</v>
      </c>
      <c r="AN368" s="3" t="s">
        <v>10</v>
      </c>
      <c r="AO368" s="3" t="s">
        <v>10</v>
      </c>
      <c r="AP368" s="3" t="s">
        <v>10</v>
      </c>
      <c r="AQ368" s="3" t="s">
        <v>10</v>
      </c>
      <c r="AR368" s="3" t="s">
        <v>10</v>
      </c>
      <c r="AS368" s="3" t="s">
        <v>10</v>
      </c>
      <c r="AT368" s="3" t="s">
        <v>10</v>
      </c>
      <c r="AU368" s="3" t="s">
        <v>10</v>
      </c>
      <c r="AV368" s="3" t="s">
        <v>10</v>
      </c>
      <c r="AW368" s="3" t="s">
        <v>10</v>
      </c>
      <c r="AX368" s="3" t="s">
        <v>10</v>
      </c>
      <c r="AY368" s="3" t="s">
        <v>10</v>
      </c>
    </row>
    <row r="370" spans="1:54" x14ac:dyDescent="0.45">
      <c r="A370" s="2">
        <v>559</v>
      </c>
      <c r="B370" s="2">
        <v>3</v>
      </c>
      <c r="C370" s="2">
        <v>4</v>
      </c>
      <c r="D370" s="2">
        <v>10</v>
      </c>
      <c r="E370" s="2">
        <v>13</v>
      </c>
      <c r="F370" s="2">
        <v>15</v>
      </c>
      <c r="G370" s="2">
        <v>18</v>
      </c>
      <c r="H370" s="2">
        <v>22</v>
      </c>
      <c r="I370" s="2">
        <v>2</v>
      </c>
      <c r="J370" s="2">
        <v>16</v>
      </c>
      <c r="K370" s="2" t="s">
        <v>24</v>
      </c>
      <c r="L370" s="2">
        <v>85</v>
      </c>
      <c r="M370" s="2">
        <v>103</v>
      </c>
      <c r="N370" s="8" t="s">
        <v>9</v>
      </c>
      <c r="O370" s="6" t="s">
        <v>10</v>
      </c>
      <c r="P370" s="5" t="s">
        <v>10</v>
      </c>
      <c r="Q370" s="4" t="s">
        <v>10</v>
      </c>
      <c r="R370" s="4" t="s">
        <v>10</v>
      </c>
      <c r="S370" s="3" t="s">
        <v>10</v>
      </c>
      <c r="T370" s="3" t="s">
        <v>14</v>
      </c>
      <c r="U370" s="3" t="s">
        <v>10</v>
      </c>
      <c r="V370" s="3" t="s">
        <v>10</v>
      </c>
      <c r="W370" s="3" t="s">
        <v>10</v>
      </c>
      <c r="X370" s="4" t="s">
        <v>14</v>
      </c>
      <c r="Y370" s="3" t="s">
        <v>10</v>
      </c>
      <c r="Z370" s="3" t="s">
        <v>10</v>
      </c>
      <c r="AA370" s="4" t="s">
        <v>10</v>
      </c>
      <c r="AB370" s="3" t="s">
        <v>10</v>
      </c>
      <c r="AC370" s="4" t="s">
        <v>10</v>
      </c>
      <c r="AD370" s="5" t="s">
        <v>10</v>
      </c>
      <c r="AE370" s="3" t="s">
        <v>10</v>
      </c>
      <c r="AF370" s="4" t="s">
        <v>10</v>
      </c>
      <c r="AG370" s="3" t="s">
        <v>10</v>
      </c>
      <c r="AH370" s="3" t="s">
        <v>10</v>
      </c>
      <c r="AI370" s="3" t="s">
        <v>14</v>
      </c>
      <c r="AJ370" s="4" t="s">
        <v>10</v>
      </c>
      <c r="AK370" s="3" t="s">
        <v>14</v>
      </c>
      <c r="AL370" s="3" t="s">
        <v>14</v>
      </c>
      <c r="AM370" s="3" t="s">
        <v>14</v>
      </c>
      <c r="AN370" s="3" t="s">
        <v>10</v>
      </c>
      <c r="AO370" s="3" t="s">
        <v>14</v>
      </c>
      <c r="AP370" s="3" t="s">
        <v>14</v>
      </c>
      <c r="AQ370" s="3" t="s">
        <v>10</v>
      </c>
      <c r="AR370" s="3" t="s">
        <v>10</v>
      </c>
      <c r="AS370" s="3" t="s">
        <v>14</v>
      </c>
      <c r="AT370" s="3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2">
        <f t="shared" ref="AZ370:AZ372" si="64">37-COUNTIF(O370:AY370,"〇")-COUNTIF(O370:AY370,"軸")</f>
        <v>9</v>
      </c>
      <c r="BA370" s="29">
        <v>6</v>
      </c>
      <c r="BB370" s="29">
        <v>2</v>
      </c>
    </row>
    <row r="371" spans="1:54" x14ac:dyDescent="0.45">
      <c r="N371" s="8" t="s">
        <v>11</v>
      </c>
      <c r="O371" s="6" t="s">
        <v>10</v>
      </c>
      <c r="P371" s="5" t="s">
        <v>10</v>
      </c>
      <c r="Q371" s="4" t="s">
        <v>10</v>
      </c>
      <c r="R371" s="4" t="s">
        <v>10</v>
      </c>
      <c r="S371" s="3" t="s">
        <v>10</v>
      </c>
      <c r="T371" s="3" t="s">
        <v>10</v>
      </c>
      <c r="U371" s="3" t="s">
        <v>10</v>
      </c>
      <c r="V371" s="3" t="s">
        <v>10</v>
      </c>
      <c r="W371" s="3" t="s">
        <v>10</v>
      </c>
      <c r="X371" s="4" t="s">
        <v>10</v>
      </c>
      <c r="Y371" s="3" t="s">
        <v>10</v>
      </c>
      <c r="Z371" s="3" t="s">
        <v>10</v>
      </c>
      <c r="AA371" s="4" t="s">
        <v>14</v>
      </c>
      <c r="AB371" s="3" t="s">
        <v>10</v>
      </c>
      <c r="AC371" s="4" t="s">
        <v>10</v>
      </c>
      <c r="AD371" s="5" t="s">
        <v>10</v>
      </c>
      <c r="AE371" s="3" t="s">
        <v>14</v>
      </c>
      <c r="AF371" s="4" t="s">
        <v>14</v>
      </c>
      <c r="AG371" s="3" t="s">
        <v>10</v>
      </c>
      <c r="AH371" s="3" t="s">
        <v>10</v>
      </c>
      <c r="AI371" s="3" t="s">
        <v>14</v>
      </c>
      <c r="AJ371" s="4" t="s">
        <v>10</v>
      </c>
      <c r="AK371" s="3" t="s">
        <v>10</v>
      </c>
      <c r="AL371" s="3" t="s">
        <v>10</v>
      </c>
      <c r="AM371" s="3" t="s">
        <v>10</v>
      </c>
      <c r="AN371" s="3" t="s">
        <v>10</v>
      </c>
      <c r="AO371" s="3" t="s">
        <v>14</v>
      </c>
      <c r="AP371" s="3" t="s">
        <v>14</v>
      </c>
      <c r="AQ371" s="3" t="s">
        <v>10</v>
      </c>
      <c r="AR371" s="3" t="s">
        <v>10</v>
      </c>
      <c r="AS371" s="3" t="s">
        <v>14</v>
      </c>
      <c r="AT371" s="3" t="s">
        <v>10</v>
      </c>
      <c r="AU371" s="3" t="s">
        <v>14</v>
      </c>
      <c r="AV371" s="3" t="s">
        <v>14</v>
      </c>
      <c r="AW371" s="3" t="s">
        <v>10</v>
      </c>
      <c r="AX371" s="3" t="s">
        <v>10</v>
      </c>
      <c r="AY371" s="3" t="s">
        <v>10</v>
      </c>
      <c r="AZ371" s="2">
        <f t="shared" si="64"/>
        <v>9</v>
      </c>
      <c r="BA371" s="8">
        <v>5</v>
      </c>
      <c r="BB371" s="8">
        <v>2</v>
      </c>
    </row>
    <row r="372" spans="1:54" x14ac:dyDescent="0.45">
      <c r="N372" s="8" t="s">
        <v>55</v>
      </c>
      <c r="O372" s="6"/>
      <c r="P372" s="30"/>
      <c r="Q372" s="7" t="s">
        <v>10</v>
      </c>
      <c r="R372" s="7"/>
      <c r="S372" s="6" t="s">
        <v>10</v>
      </c>
      <c r="T372" s="6"/>
      <c r="U372" s="6" t="s">
        <v>10</v>
      </c>
      <c r="V372" s="6"/>
      <c r="W372" s="6"/>
      <c r="X372" s="7" t="s">
        <v>10</v>
      </c>
      <c r="Y372" s="6"/>
      <c r="Z372" s="6"/>
      <c r="AA372" s="7"/>
      <c r="AB372" s="6" t="s">
        <v>10</v>
      </c>
      <c r="AC372" s="7" t="s">
        <v>10</v>
      </c>
      <c r="AD372" s="30" t="s">
        <v>10</v>
      </c>
      <c r="AE372" s="6"/>
      <c r="AF372" s="7" t="s">
        <v>10</v>
      </c>
      <c r="AG372" s="6" t="s">
        <v>10</v>
      </c>
      <c r="AH372" s="6" t="s">
        <v>10</v>
      </c>
      <c r="AI372" s="6" t="s">
        <v>10</v>
      </c>
      <c r="AJ372" s="7" t="s">
        <v>10</v>
      </c>
      <c r="AK372" s="6"/>
      <c r="AL372" s="6" t="s">
        <v>10</v>
      </c>
      <c r="AM372" s="6" t="s">
        <v>10</v>
      </c>
      <c r="AN372" s="6" t="s">
        <v>10</v>
      </c>
      <c r="AO372" s="6" t="s">
        <v>10</v>
      </c>
      <c r="AP372" s="6"/>
      <c r="AQ372" s="6"/>
      <c r="AR372" s="6"/>
      <c r="AS372" s="6"/>
      <c r="AT372" s="6" t="s">
        <v>10</v>
      </c>
      <c r="AU372" s="6" t="s">
        <v>10</v>
      </c>
      <c r="AV372" s="6" t="s">
        <v>10</v>
      </c>
      <c r="AW372" s="6" t="s">
        <v>10</v>
      </c>
      <c r="AX372" s="6" t="s">
        <v>10</v>
      </c>
      <c r="AY372" s="6"/>
      <c r="AZ372" s="2">
        <f t="shared" si="64"/>
        <v>16</v>
      </c>
      <c r="BA372" s="8">
        <v>5</v>
      </c>
      <c r="BB372" s="8">
        <v>1</v>
      </c>
    </row>
    <row r="374" spans="1:54" x14ac:dyDescent="0.45">
      <c r="N374" s="26" t="s">
        <v>40</v>
      </c>
      <c r="O374" s="28"/>
      <c r="P374" s="3" t="s">
        <v>10</v>
      </c>
      <c r="Q374" s="3" t="s">
        <v>10</v>
      </c>
      <c r="R374" s="3" t="s">
        <v>10</v>
      </c>
      <c r="S374" s="3" t="s">
        <v>10</v>
      </c>
      <c r="T374" s="3" t="s">
        <v>10</v>
      </c>
      <c r="U374" s="3" t="s">
        <v>10</v>
      </c>
      <c r="V374" s="3"/>
      <c r="W374" s="3" t="s">
        <v>10</v>
      </c>
      <c r="X374" s="3" t="s">
        <v>10</v>
      </c>
      <c r="Y374" s="3" t="s">
        <v>10</v>
      </c>
      <c r="Z374" s="3" t="s">
        <v>10</v>
      </c>
      <c r="AA374" s="3" t="s">
        <v>10</v>
      </c>
      <c r="AB374" s="3" t="s">
        <v>10</v>
      </c>
      <c r="AC374" s="3" t="s">
        <v>10</v>
      </c>
      <c r="AD374" s="3" t="s">
        <v>10</v>
      </c>
      <c r="AE374" s="3" t="s">
        <v>10</v>
      </c>
      <c r="AF374" s="3" t="s">
        <v>10</v>
      </c>
      <c r="AG374" s="3" t="s">
        <v>10</v>
      </c>
      <c r="AH374" s="3" t="s">
        <v>10</v>
      </c>
      <c r="AI374" s="3" t="s">
        <v>10</v>
      </c>
      <c r="AJ374" s="3" t="s">
        <v>10</v>
      </c>
      <c r="AK374" s="3" t="s">
        <v>10</v>
      </c>
      <c r="AL374" s="3"/>
      <c r="AM374" s="3"/>
      <c r="AN374" s="3" t="s">
        <v>10</v>
      </c>
      <c r="AO374" s="3" t="s">
        <v>10</v>
      </c>
      <c r="AP374" s="3" t="s">
        <v>10</v>
      </c>
      <c r="AQ374" s="3" t="s">
        <v>10</v>
      </c>
      <c r="AR374" s="3"/>
      <c r="AS374" s="3" t="s">
        <v>10</v>
      </c>
      <c r="AT374" s="3" t="s">
        <v>10</v>
      </c>
      <c r="AU374" s="3" t="s">
        <v>10</v>
      </c>
      <c r="AV374" s="3" t="s">
        <v>10</v>
      </c>
      <c r="AW374" s="3" t="s">
        <v>10</v>
      </c>
      <c r="AX374" s="3" t="s">
        <v>10</v>
      </c>
      <c r="AY374" s="3" t="s">
        <v>10</v>
      </c>
    </row>
    <row r="376" spans="1:54" x14ac:dyDescent="0.45">
      <c r="A376" s="2">
        <v>560</v>
      </c>
      <c r="B376" s="2">
        <v>3</v>
      </c>
      <c r="C376" s="2">
        <v>20</v>
      </c>
      <c r="D376" s="2">
        <v>29</v>
      </c>
      <c r="E376" s="2">
        <v>32</v>
      </c>
      <c r="F376" s="2">
        <v>33</v>
      </c>
      <c r="G376" s="2">
        <v>34</v>
      </c>
      <c r="H376" s="2">
        <v>35</v>
      </c>
      <c r="I376" s="2">
        <v>2</v>
      </c>
      <c r="J376" s="2">
        <v>24</v>
      </c>
      <c r="K376" s="2" t="s">
        <v>8</v>
      </c>
      <c r="L376" s="2">
        <v>186</v>
      </c>
      <c r="M376" s="2">
        <v>212</v>
      </c>
      <c r="N376" s="8" t="s">
        <v>9</v>
      </c>
      <c r="O376" s="6" t="s">
        <v>10</v>
      </c>
      <c r="P376" s="5" t="s">
        <v>14</v>
      </c>
      <c r="Q376" s="4" t="s">
        <v>10</v>
      </c>
      <c r="R376" s="3" t="s">
        <v>10</v>
      </c>
      <c r="S376" s="3" t="s">
        <v>14</v>
      </c>
      <c r="T376" s="3" t="s">
        <v>10</v>
      </c>
      <c r="U376" s="3" t="s">
        <v>10</v>
      </c>
      <c r="V376" s="3" t="s">
        <v>14</v>
      </c>
      <c r="W376" s="3" t="s">
        <v>10</v>
      </c>
      <c r="X376" s="3" t="s">
        <v>14</v>
      </c>
      <c r="Y376" s="3" t="s">
        <v>10</v>
      </c>
      <c r="Z376" s="3" t="s">
        <v>10</v>
      </c>
      <c r="AA376" s="3" t="s">
        <v>10</v>
      </c>
      <c r="AB376" s="3" t="s">
        <v>10</v>
      </c>
      <c r="AC376" s="3" t="s">
        <v>10</v>
      </c>
      <c r="AD376" s="3" t="s">
        <v>10</v>
      </c>
      <c r="AE376" s="3" t="s">
        <v>10</v>
      </c>
      <c r="AF376" s="3" t="s">
        <v>10</v>
      </c>
      <c r="AG376" s="3" t="s">
        <v>10</v>
      </c>
      <c r="AH376" s="4" t="s">
        <v>10</v>
      </c>
      <c r="AI376" s="3" t="s">
        <v>10</v>
      </c>
      <c r="AJ376" s="3" t="s">
        <v>10</v>
      </c>
      <c r="AK376" s="3" t="s">
        <v>14</v>
      </c>
      <c r="AL376" s="5" t="s">
        <v>10</v>
      </c>
      <c r="AM376" s="3" t="s">
        <v>10</v>
      </c>
      <c r="AN376" s="3" t="s">
        <v>10</v>
      </c>
      <c r="AO376" s="3" t="s">
        <v>14</v>
      </c>
      <c r="AP376" s="3" t="s">
        <v>10</v>
      </c>
      <c r="AQ376" s="4" t="s">
        <v>14</v>
      </c>
      <c r="AR376" s="3" t="s">
        <v>10</v>
      </c>
      <c r="AS376" s="3" t="s">
        <v>14</v>
      </c>
      <c r="AT376" s="4" t="s">
        <v>10</v>
      </c>
      <c r="AU376" s="4" t="s">
        <v>10</v>
      </c>
      <c r="AV376" s="4" t="s">
        <v>14</v>
      </c>
      <c r="AW376" s="4" t="s">
        <v>10</v>
      </c>
      <c r="AX376" s="3" t="s">
        <v>10</v>
      </c>
      <c r="AY376" s="3" t="s">
        <v>10</v>
      </c>
      <c r="AZ376" s="2">
        <f t="shared" ref="AZ376:AZ378" si="65">37-COUNTIF(O376:AY376,"〇")-COUNTIF(O376:AY376,"軸")</f>
        <v>9</v>
      </c>
      <c r="BA376" s="8">
        <v>5</v>
      </c>
      <c r="BB376" s="8">
        <v>1</v>
      </c>
    </row>
    <row r="377" spans="1:54" x14ac:dyDescent="0.45">
      <c r="N377" s="8" t="s">
        <v>11</v>
      </c>
      <c r="O377" s="6" t="s">
        <v>10</v>
      </c>
      <c r="P377" s="5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14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14</v>
      </c>
      <c r="AD377" s="3" t="s">
        <v>10</v>
      </c>
      <c r="AE377" s="3" t="s">
        <v>14</v>
      </c>
      <c r="AF377" s="3" t="s">
        <v>10</v>
      </c>
      <c r="AG377" s="3" t="s">
        <v>10</v>
      </c>
      <c r="AH377" s="4" t="s">
        <v>14</v>
      </c>
      <c r="AI377" s="3" t="s">
        <v>10</v>
      </c>
      <c r="AJ377" s="3" t="s">
        <v>14</v>
      </c>
      <c r="AK377" s="3" t="s">
        <v>10</v>
      </c>
      <c r="AL377" s="5" t="s">
        <v>10</v>
      </c>
      <c r="AM377" s="3" t="s">
        <v>10</v>
      </c>
      <c r="AN377" s="3" t="s">
        <v>10</v>
      </c>
      <c r="AO377" s="3" t="s">
        <v>10</v>
      </c>
      <c r="AP377" s="3" t="s">
        <v>10</v>
      </c>
      <c r="AQ377" s="4" t="s">
        <v>10</v>
      </c>
      <c r="AR377" s="3" t="s">
        <v>10</v>
      </c>
      <c r="AS377" s="3" t="s">
        <v>10</v>
      </c>
      <c r="AT377" s="4" t="s">
        <v>14</v>
      </c>
      <c r="AU377" s="4" t="s">
        <v>10</v>
      </c>
      <c r="AV377" s="4" t="s">
        <v>10</v>
      </c>
      <c r="AW377" s="4" t="s">
        <v>10</v>
      </c>
      <c r="AX377" s="3" t="s">
        <v>10</v>
      </c>
      <c r="AY377" s="3" t="s">
        <v>10</v>
      </c>
      <c r="AZ377" s="2">
        <f t="shared" si="65"/>
        <v>9</v>
      </c>
      <c r="BA377" s="8">
        <v>5</v>
      </c>
      <c r="BB377" s="8">
        <v>2</v>
      </c>
    </row>
    <row r="378" spans="1:54" x14ac:dyDescent="0.45">
      <c r="N378" s="8" t="s">
        <v>55</v>
      </c>
      <c r="O378" s="6" t="s">
        <v>10</v>
      </c>
      <c r="P378" s="30"/>
      <c r="Q378" s="7" t="s">
        <v>10</v>
      </c>
      <c r="R378" s="6" t="s">
        <v>10</v>
      </c>
      <c r="S378" s="6" t="s">
        <v>10</v>
      </c>
      <c r="T378" s="6" t="s">
        <v>10</v>
      </c>
      <c r="U378" s="6"/>
      <c r="V378" s="6" t="s">
        <v>10</v>
      </c>
      <c r="W378" s="6" t="s">
        <v>10</v>
      </c>
      <c r="X378" s="6" t="s">
        <v>10</v>
      </c>
      <c r="Y378" s="6" t="s">
        <v>10</v>
      </c>
      <c r="Z378" s="6" t="s">
        <v>10</v>
      </c>
      <c r="AA378" s="6"/>
      <c r="AB378" s="6" t="s">
        <v>10</v>
      </c>
      <c r="AC378" s="6" t="s">
        <v>10</v>
      </c>
      <c r="AD378" s="6" t="s">
        <v>10</v>
      </c>
      <c r="AE378" s="6"/>
      <c r="AF378" s="6" t="s">
        <v>10</v>
      </c>
      <c r="AG378" s="6" t="s">
        <v>10</v>
      </c>
      <c r="AH378" s="7" t="s">
        <v>10</v>
      </c>
      <c r="AI378" s="6" t="s">
        <v>10</v>
      </c>
      <c r="AJ378" s="6" t="s">
        <v>10</v>
      </c>
      <c r="AK378" s="6"/>
      <c r="AL378" s="30" t="s">
        <v>10</v>
      </c>
      <c r="AM378" s="6"/>
      <c r="AN378" s="6" t="s">
        <v>10</v>
      </c>
      <c r="AO378" s="6"/>
      <c r="AP378" s="6"/>
      <c r="AQ378" s="7"/>
      <c r="AR378" s="6"/>
      <c r="AS378" s="6"/>
      <c r="AT378" s="7"/>
      <c r="AU378" s="7"/>
      <c r="AV378" s="7" t="s">
        <v>10</v>
      </c>
      <c r="AW378" s="7"/>
      <c r="AX378" s="6"/>
      <c r="AY378" s="6"/>
      <c r="AZ378" s="2">
        <f t="shared" si="65"/>
        <v>16</v>
      </c>
      <c r="BA378" s="8">
        <v>3</v>
      </c>
      <c r="BB378" s="8">
        <v>1</v>
      </c>
    </row>
    <row r="380" spans="1:54" x14ac:dyDescent="0.45">
      <c r="N380" s="26" t="s">
        <v>40</v>
      </c>
      <c r="O380" s="28"/>
      <c r="P380" s="3" t="s">
        <v>10</v>
      </c>
      <c r="Q380" s="3" t="s">
        <v>10</v>
      </c>
      <c r="R380" s="3" t="s">
        <v>10</v>
      </c>
      <c r="S380" s="3" t="s">
        <v>10</v>
      </c>
      <c r="T380" s="3" t="s">
        <v>10</v>
      </c>
      <c r="U380" s="3" t="s">
        <v>10</v>
      </c>
      <c r="V380" s="3"/>
      <c r="W380" s="3" t="s">
        <v>10</v>
      </c>
      <c r="X380" s="3" t="s">
        <v>10</v>
      </c>
      <c r="Y380" s="3" t="s">
        <v>10</v>
      </c>
      <c r="Z380" s="3" t="s">
        <v>10</v>
      </c>
      <c r="AA380" s="3" t="s">
        <v>10</v>
      </c>
      <c r="AB380" s="3" t="s">
        <v>10</v>
      </c>
      <c r="AC380" s="3" t="s">
        <v>10</v>
      </c>
      <c r="AD380" s="3" t="s">
        <v>10</v>
      </c>
      <c r="AE380" s="3" t="s">
        <v>10</v>
      </c>
      <c r="AF380" s="3" t="s">
        <v>10</v>
      </c>
      <c r="AG380" s="3" t="s">
        <v>10</v>
      </c>
      <c r="AH380" s="3" t="s">
        <v>10</v>
      </c>
      <c r="AI380" s="3" t="s">
        <v>10</v>
      </c>
      <c r="AJ380" s="3" t="s">
        <v>10</v>
      </c>
      <c r="AK380" s="3" t="s">
        <v>10</v>
      </c>
      <c r="AL380" s="3"/>
      <c r="AM380" s="3"/>
      <c r="AN380" s="3" t="s">
        <v>10</v>
      </c>
      <c r="AO380" s="3" t="s">
        <v>10</v>
      </c>
      <c r="AP380" s="3" t="s">
        <v>10</v>
      </c>
      <c r="AQ380" s="3" t="s">
        <v>10</v>
      </c>
      <c r="AR380" s="3"/>
      <c r="AS380" s="3" t="s">
        <v>10</v>
      </c>
      <c r="AT380" s="3" t="s">
        <v>10</v>
      </c>
      <c r="AU380" s="3" t="s">
        <v>10</v>
      </c>
      <c r="AV380" s="3" t="s">
        <v>10</v>
      </c>
      <c r="AW380" s="3" t="s">
        <v>10</v>
      </c>
      <c r="AX380" s="3" t="s">
        <v>10</v>
      </c>
      <c r="AY380" s="3" t="s">
        <v>10</v>
      </c>
    </row>
    <row r="382" spans="1:54" x14ac:dyDescent="0.45">
      <c r="A382" s="2">
        <v>561</v>
      </c>
      <c r="B382" s="2">
        <v>6</v>
      </c>
      <c r="C382" s="2">
        <v>8</v>
      </c>
      <c r="D382" s="2">
        <v>19</v>
      </c>
      <c r="E382" s="2">
        <v>20</v>
      </c>
      <c r="F382" s="2">
        <v>27</v>
      </c>
      <c r="G382" s="2">
        <v>32</v>
      </c>
      <c r="H382" s="2">
        <v>37</v>
      </c>
      <c r="I382" s="2">
        <v>13</v>
      </c>
      <c r="J382" s="2">
        <v>33</v>
      </c>
      <c r="K382" s="2" t="s">
        <v>16</v>
      </c>
      <c r="L382" s="2">
        <v>149</v>
      </c>
      <c r="M382" s="2">
        <v>195</v>
      </c>
      <c r="N382" s="8" t="s">
        <v>9</v>
      </c>
      <c r="O382" s="6" t="s">
        <v>14</v>
      </c>
      <c r="P382" s="3" t="s">
        <v>14</v>
      </c>
      <c r="Q382" s="3" t="s">
        <v>10</v>
      </c>
      <c r="R382" s="3" t="s">
        <v>10</v>
      </c>
      <c r="S382" s="3" t="s">
        <v>14</v>
      </c>
      <c r="T382" s="4" t="s">
        <v>10</v>
      </c>
      <c r="U382" s="3" t="s">
        <v>10</v>
      </c>
      <c r="V382" s="4" t="s">
        <v>10</v>
      </c>
      <c r="W382" s="3" t="s">
        <v>10</v>
      </c>
      <c r="X382" s="3" t="s">
        <v>14</v>
      </c>
      <c r="Y382" s="3" t="s">
        <v>10</v>
      </c>
      <c r="Z382" s="3" t="s">
        <v>10</v>
      </c>
      <c r="AA382" s="5" t="s">
        <v>10</v>
      </c>
      <c r="AB382" s="3" t="s">
        <v>10</v>
      </c>
      <c r="AC382" s="3" t="s">
        <v>10</v>
      </c>
      <c r="AD382" s="3" t="s">
        <v>10</v>
      </c>
      <c r="AE382" s="3" t="s">
        <v>10</v>
      </c>
      <c r="AF382" s="3" t="s">
        <v>10</v>
      </c>
      <c r="AG382" s="4" t="s">
        <v>10</v>
      </c>
      <c r="AH382" s="4" t="s">
        <v>14</v>
      </c>
      <c r="AI382" s="3" t="s">
        <v>10</v>
      </c>
      <c r="AJ382" s="3" t="s">
        <v>10</v>
      </c>
      <c r="AK382" s="3" t="s">
        <v>14</v>
      </c>
      <c r="AL382" s="3" t="s">
        <v>10</v>
      </c>
      <c r="AM382" s="3" t="s">
        <v>10</v>
      </c>
      <c r="AN382" s="3" t="s">
        <v>10</v>
      </c>
      <c r="AO382" s="4" t="s">
        <v>14</v>
      </c>
      <c r="AP382" s="3" t="s">
        <v>10</v>
      </c>
      <c r="AQ382" s="3" t="s">
        <v>10</v>
      </c>
      <c r="AR382" s="3" t="s">
        <v>10</v>
      </c>
      <c r="AS382" s="3" t="s">
        <v>14</v>
      </c>
      <c r="AT382" s="4" t="s">
        <v>10</v>
      </c>
      <c r="AU382" s="5" t="s">
        <v>10</v>
      </c>
      <c r="AV382" s="3" t="s">
        <v>10</v>
      </c>
      <c r="AW382" s="3" t="s">
        <v>10</v>
      </c>
      <c r="AX382" s="3" t="s">
        <v>10</v>
      </c>
      <c r="AY382" s="4" t="s">
        <v>14</v>
      </c>
      <c r="AZ382" s="2">
        <f t="shared" ref="AZ382:AZ384" si="66">37-COUNTIF(O382:AY382,"〇")-COUNTIF(O382:AY382,"軸")</f>
        <v>9</v>
      </c>
      <c r="BA382" s="8">
        <v>4</v>
      </c>
      <c r="BB382" s="8">
        <v>2</v>
      </c>
    </row>
    <row r="383" spans="1:54" x14ac:dyDescent="0.45">
      <c r="N383" s="8" t="s">
        <v>11</v>
      </c>
      <c r="O383" s="6" t="s">
        <v>10</v>
      </c>
      <c r="P383" s="3" t="s">
        <v>10</v>
      </c>
      <c r="Q383" s="3" t="s">
        <v>14</v>
      </c>
      <c r="R383" s="3" t="s">
        <v>10</v>
      </c>
      <c r="S383" s="3" t="s">
        <v>10</v>
      </c>
      <c r="T383" s="4" t="s">
        <v>10</v>
      </c>
      <c r="U383" s="3" t="s">
        <v>14</v>
      </c>
      <c r="V383" s="4" t="s">
        <v>10</v>
      </c>
      <c r="W383" s="3" t="s">
        <v>10</v>
      </c>
      <c r="X383" s="3" t="s">
        <v>10</v>
      </c>
      <c r="Y383" s="3" t="s">
        <v>10</v>
      </c>
      <c r="Z383" s="3" t="s">
        <v>10</v>
      </c>
      <c r="AA383" s="5" t="s">
        <v>10</v>
      </c>
      <c r="AB383" s="3" t="s">
        <v>10</v>
      </c>
      <c r="AC383" s="3" t="s">
        <v>10</v>
      </c>
      <c r="AD383" s="3" t="s">
        <v>10</v>
      </c>
      <c r="AE383" s="3" t="s">
        <v>14</v>
      </c>
      <c r="AF383" s="3" t="s">
        <v>14</v>
      </c>
      <c r="AG383" s="4" t="s">
        <v>10</v>
      </c>
      <c r="AH383" s="4" t="s">
        <v>10</v>
      </c>
      <c r="AI383" s="3" t="s">
        <v>10</v>
      </c>
      <c r="AJ383" s="3" t="s">
        <v>10</v>
      </c>
      <c r="AK383" s="3" t="s">
        <v>10</v>
      </c>
      <c r="AL383" s="3" t="s">
        <v>10</v>
      </c>
      <c r="AM383" s="3" t="s">
        <v>10</v>
      </c>
      <c r="AN383" s="3" t="s">
        <v>10</v>
      </c>
      <c r="AO383" s="4" t="s">
        <v>10</v>
      </c>
      <c r="AP383" s="3" t="s">
        <v>14</v>
      </c>
      <c r="AQ383" s="3" t="s">
        <v>14</v>
      </c>
      <c r="AR383" s="3" t="s">
        <v>10</v>
      </c>
      <c r="AS383" s="3" t="s">
        <v>10</v>
      </c>
      <c r="AT383" s="4" t="s">
        <v>14</v>
      </c>
      <c r="AU383" s="5" t="s">
        <v>14</v>
      </c>
      <c r="AV383" s="3" t="s">
        <v>14</v>
      </c>
      <c r="AW383" s="3" t="s">
        <v>10</v>
      </c>
      <c r="AX383" s="3" t="s">
        <v>10</v>
      </c>
      <c r="AY383" s="4" t="s">
        <v>10</v>
      </c>
      <c r="AZ383" s="2">
        <f t="shared" si="66"/>
        <v>9</v>
      </c>
      <c r="BA383" s="29">
        <v>6</v>
      </c>
      <c r="BB383" s="29">
        <v>1</v>
      </c>
    </row>
    <row r="384" spans="1:54" x14ac:dyDescent="0.45">
      <c r="N384" s="8" t="s">
        <v>55</v>
      </c>
      <c r="O384" s="6" t="s">
        <v>10</v>
      </c>
      <c r="P384" s="6" t="s">
        <v>10</v>
      </c>
      <c r="Q384" s="6" t="s">
        <v>10</v>
      </c>
      <c r="R384" s="6" t="s">
        <v>10</v>
      </c>
      <c r="S384" s="6" t="s">
        <v>10</v>
      </c>
      <c r="T384" s="7"/>
      <c r="U384" s="6"/>
      <c r="V384" s="7"/>
      <c r="W384" s="6"/>
      <c r="X384" s="6" t="s">
        <v>10</v>
      </c>
      <c r="Y384" s="6"/>
      <c r="Z384" s="6"/>
      <c r="AA384" s="30" t="s">
        <v>10</v>
      </c>
      <c r="AB384" s="6"/>
      <c r="AC384" s="6" t="s">
        <v>10</v>
      </c>
      <c r="AD384" s="6"/>
      <c r="AE384" s="6"/>
      <c r="AF384" s="6" t="s">
        <v>10</v>
      </c>
      <c r="AG384" s="7" t="s">
        <v>10</v>
      </c>
      <c r="AH384" s="7"/>
      <c r="AI384" s="6" t="s">
        <v>10</v>
      </c>
      <c r="AJ384" s="6" t="s">
        <v>10</v>
      </c>
      <c r="AK384" s="6"/>
      <c r="AL384" s="6"/>
      <c r="AM384" s="6"/>
      <c r="AN384" s="6"/>
      <c r="AO384" s="7"/>
      <c r="AP384" s="6" t="s">
        <v>10</v>
      </c>
      <c r="AQ384" s="6" t="s">
        <v>10</v>
      </c>
      <c r="AR384" s="6" t="s">
        <v>10</v>
      </c>
      <c r="AS384" s="6"/>
      <c r="AT384" s="7" t="s">
        <v>10</v>
      </c>
      <c r="AU384" s="30" t="s">
        <v>10</v>
      </c>
      <c r="AV384" s="6" t="s">
        <v>10</v>
      </c>
      <c r="AW384" s="6" t="s">
        <v>10</v>
      </c>
      <c r="AX384" s="6" t="s">
        <v>10</v>
      </c>
      <c r="AY384" s="7" t="s">
        <v>10</v>
      </c>
      <c r="AZ384" s="2">
        <f t="shared" si="66"/>
        <v>16</v>
      </c>
      <c r="BA384" s="8">
        <v>3</v>
      </c>
      <c r="BB384" s="8">
        <v>2</v>
      </c>
    </row>
    <row r="386" spans="1:54" x14ac:dyDescent="0.45">
      <c r="N386" s="26" t="s">
        <v>40</v>
      </c>
      <c r="O386" s="28"/>
      <c r="P386" s="3" t="s">
        <v>10</v>
      </c>
      <c r="Q386" s="3" t="s">
        <v>10</v>
      </c>
      <c r="R386" s="3" t="s">
        <v>10</v>
      </c>
      <c r="S386" s="3" t="s">
        <v>10</v>
      </c>
      <c r="T386" s="3" t="s">
        <v>10</v>
      </c>
      <c r="U386" s="3" t="s">
        <v>10</v>
      </c>
      <c r="V386" s="3"/>
      <c r="W386" s="3" t="s">
        <v>10</v>
      </c>
      <c r="X386" s="3" t="s">
        <v>10</v>
      </c>
      <c r="Y386" s="3" t="s">
        <v>10</v>
      </c>
      <c r="Z386" s="3" t="s">
        <v>10</v>
      </c>
      <c r="AA386" s="3" t="s">
        <v>10</v>
      </c>
      <c r="AB386" s="3" t="s">
        <v>10</v>
      </c>
      <c r="AC386" s="3" t="s">
        <v>10</v>
      </c>
      <c r="AD386" s="3" t="s">
        <v>10</v>
      </c>
      <c r="AE386" s="3" t="s">
        <v>10</v>
      </c>
      <c r="AF386" s="3" t="s">
        <v>10</v>
      </c>
      <c r="AG386" s="3" t="s">
        <v>10</v>
      </c>
      <c r="AH386" s="3" t="s">
        <v>10</v>
      </c>
      <c r="AI386" s="3" t="s">
        <v>10</v>
      </c>
      <c r="AJ386" s="3" t="s">
        <v>10</v>
      </c>
      <c r="AK386" s="3" t="s">
        <v>10</v>
      </c>
      <c r="AL386" s="3"/>
      <c r="AM386" s="3"/>
      <c r="AN386" s="3" t="s">
        <v>10</v>
      </c>
      <c r="AO386" s="3" t="s">
        <v>10</v>
      </c>
      <c r="AP386" s="3" t="s">
        <v>10</v>
      </c>
      <c r="AQ386" s="3" t="s">
        <v>10</v>
      </c>
      <c r="AR386" s="3"/>
      <c r="AS386" s="3" t="s">
        <v>10</v>
      </c>
      <c r="AT386" s="3" t="s">
        <v>10</v>
      </c>
      <c r="AU386" s="3" t="s">
        <v>10</v>
      </c>
      <c r="AV386" s="3" t="s">
        <v>10</v>
      </c>
      <c r="AW386" s="3" t="s">
        <v>10</v>
      </c>
      <c r="AX386" s="3" t="s">
        <v>10</v>
      </c>
      <c r="AY386" s="3" t="s">
        <v>10</v>
      </c>
    </row>
    <row r="388" spans="1:54" x14ac:dyDescent="0.45">
      <c r="A388" s="2">
        <v>562</v>
      </c>
      <c r="B388" s="2">
        <v>2</v>
      </c>
      <c r="C388" s="2">
        <v>14</v>
      </c>
      <c r="D388" s="2">
        <v>15</v>
      </c>
      <c r="E388" s="2">
        <v>20</v>
      </c>
      <c r="F388" s="2">
        <v>28</v>
      </c>
      <c r="G388" s="2">
        <v>30</v>
      </c>
      <c r="H388" s="2">
        <v>34</v>
      </c>
      <c r="I388" s="2">
        <v>3</v>
      </c>
      <c r="J388" s="2">
        <v>4</v>
      </c>
      <c r="K388" s="2" t="s">
        <v>23</v>
      </c>
      <c r="L388" s="2">
        <v>143</v>
      </c>
      <c r="M388" s="2">
        <v>150</v>
      </c>
      <c r="N388" s="8" t="s">
        <v>9</v>
      </c>
      <c r="O388" s="6" t="s">
        <v>14</v>
      </c>
      <c r="P388" s="4" t="s">
        <v>14</v>
      </c>
      <c r="Q388" s="5" t="s">
        <v>10</v>
      </c>
      <c r="R388" s="5" t="s">
        <v>10</v>
      </c>
      <c r="S388" s="3" t="s">
        <v>10</v>
      </c>
      <c r="T388" s="3" t="s">
        <v>14</v>
      </c>
      <c r="U388" s="3" t="s">
        <v>14</v>
      </c>
      <c r="V388" s="3" t="s">
        <v>14</v>
      </c>
      <c r="W388" s="3" t="s">
        <v>10</v>
      </c>
      <c r="X388" s="3" t="s">
        <v>10</v>
      </c>
      <c r="Y388" s="3" t="s">
        <v>10</v>
      </c>
      <c r="Z388" s="3" t="s">
        <v>10</v>
      </c>
      <c r="AA388" s="3" t="s">
        <v>10</v>
      </c>
      <c r="AB388" s="4" t="s">
        <v>10</v>
      </c>
      <c r="AC388" s="4" t="s">
        <v>10</v>
      </c>
      <c r="AD388" s="3" t="s">
        <v>10</v>
      </c>
      <c r="AE388" s="3" t="s">
        <v>10</v>
      </c>
      <c r="AF388" s="3" t="s">
        <v>10</v>
      </c>
      <c r="AG388" s="3" t="s">
        <v>10</v>
      </c>
      <c r="AH388" s="4" t="s">
        <v>10</v>
      </c>
      <c r="AI388" s="3" t="s">
        <v>14</v>
      </c>
      <c r="AJ388" s="3" t="s">
        <v>10</v>
      </c>
      <c r="AK388" s="3" t="s">
        <v>14</v>
      </c>
      <c r="AL388" s="3" t="s">
        <v>10</v>
      </c>
      <c r="AM388" s="3" t="s">
        <v>10</v>
      </c>
      <c r="AN388" s="3" t="s">
        <v>10</v>
      </c>
      <c r="AO388" s="3" t="s">
        <v>10</v>
      </c>
      <c r="AP388" s="4" t="s">
        <v>10</v>
      </c>
      <c r="AQ388" s="3" t="s">
        <v>10</v>
      </c>
      <c r="AR388" s="4" t="s">
        <v>10</v>
      </c>
      <c r="AS388" s="3" t="s">
        <v>14</v>
      </c>
      <c r="AT388" s="3" t="s">
        <v>14</v>
      </c>
      <c r="AU388" s="3" t="s">
        <v>10</v>
      </c>
      <c r="AV388" s="4" t="s">
        <v>10</v>
      </c>
      <c r="AW388" s="3" t="s">
        <v>10</v>
      </c>
      <c r="AX388" s="3" t="s">
        <v>10</v>
      </c>
      <c r="AY388" s="3" t="s">
        <v>10</v>
      </c>
      <c r="AZ388" s="2">
        <f t="shared" ref="AZ388:AZ390" si="67">37-COUNTIF(O388:AY388,"〇")-COUNTIF(O388:AY388,"軸")</f>
        <v>9</v>
      </c>
      <c r="BA388" s="29">
        <v>6</v>
      </c>
      <c r="BB388" s="29">
        <v>2</v>
      </c>
    </row>
    <row r="389" spans="1:54" x14ac:dyDescent="0.45">
      <c r="N389" s="8" t="s">
        <v>11</v>
      </c>
      <c r="O389" s="6" t="s">
        <v>10</v>
      </c>
      <c r="P389" s="4" t="s">
        <v>10</v>
      </c>
      <c r="Q389" s="5" t="s">
        <v>10</v>
      </c>
      <c r="R389" s="5" t="s">
        <v>10</v>
      </c>
      <c r="S389" s="3" t="s">
        <v>10</v>
      </c>
      <c r="T389" s="3" t="s">
        <v>10</v>
      </c>
      <c r="U389" s="3" t="s">
        <v>14</v>
      </c>
      <c r="V389" s="3" t="s">
        <v>14</v>
      </c>
      <c r="W389" s="3" t="s">
        <v>10</v>
      </c>
      <c r="X389" s="3" t="s">
        <v>10</v>
      </c>
      <c r="Y389" s="3" t="s">
        <v>10</v>
      </c>
      <c r="Z389" s="3" t="s">
        <v>10</v>
      </c>
      <c r="AA389" s="3" t="s">
        <v>10</v>
      </c>
      <c r="AB389" s="4" t="s">
        <v>10</v>
      </c>
      <c r="AC389" s="4" t="s">
        <v>10</v>
      </c>
      <c r="AD389" s="3" t="s">
        <v>10</v>
      </c>
      <c r="AE389" s="3" t="s">
        <v>14</v>
      </c>
      <c r="AF389" s="3" t="s">
        <v>14</v>
      </c>
      <c r="AG389" s="3" t="s">
        <v>10</v>
      </c>
      <c r="AH389" s="4" t="s">
        <v>14</v>
      </c>
      <c r="AI389" s="3" t="s">
        <v>10</v>
      </c>
      <c r="AJ389" s="3" t="s">
        <v>10</v>
      </c>
      <c r="AK389" s="3" t="s">
        <v>10</v>
      </c>
      <c r="AL389" s="3" t="s">
        <v>10</v>
      </c>
      <c r="AM389" s="3" t="s">
        <v>10</v>
      </c>
      <c r="AN389" s="3" t="s">
        <v>10</v>
      </c>
      <c r="AO389" s="3" t="s">
        <v>10</v>
      </c>
      <c r="AP389" s="4" t="s">
        <v>14</v>
      </c>
      <c r="AQ389" s="3" t="s">
        <v>10</v>
      </c>
      <c r="AR389" s="4" t="s">
        <v>10</v>
      </c>
      <c r="AS389" s="3" t="s">
        <v>10</v>
      </c>
      <c r="AT389" s="3" t="s">
        <v>14</v>
      </c>
      <c r="AU389" s="3" t="s">
        <v>14</v>
      </c>
      <c r="AV389" s="4" t="s">
        <v>14</v>
      </c>
      <c r="AW389" s="3" t="s">
        <v>10</v>
      </c>
      <c r="AX389" s="3" t="s">
        <v>10</v>
      </c>
      <c r="AY389" s="3" t="s">
        <v>10</v>
      </c>
      <c r="AZ389" s="2">
        <f t="shared" si="67"/>
        <v>9</v>
      </c>
      <c r="BA389" s="8">
        <v>4</v>
      </c>
      <c r="BB389" s="8">
        <v>2</v>
      </c>
    </row>
    <row r="390" spans="1:54" x14ac:dyDescent="0.45">
      <c r="N390" s="8" t="s">
        <v>55</v>
      </c>
      <c r="O390" s="6"/>
      <c r="P390" s="7"/>
      <c r="Q390" s="30" t="s">
        <v>10</v>
      </c>
      <c r="R390" s="30" t="s">
        <v>10</v>
      </c>
      <c r="S390" s="6"/>
      <c r="T390" s="6" t="s">
        <v>10</v>
      </c>
      <c r="U390" s="6" t="s">
        <v>10</v>
      </c>
      <c r="V390" s="6" t="s">
        <v>10</v>
      </c>
      <c r="W390" s="6" t="s">
        <v>10</v>
      </c>
      <c r="X390" s="6"/>
      <c r="Y390" s="6"/>
      <c r="Z390" s="6"/>
      <c r="AA390" s="6"/>
      <c r="AB390" s="7"/>
      <c r="AC390" s="7"/>
      <c r="AD390" s="6"/>
      <c r="AE390" s="6" t="s">
        <v>10</v>
      </c>
      <c r="AF390" s="6" t="s">
        <v>10</v>
      </c>
      <c r="AG390" s="6" t="s">
        <v>10</v>
      </c>
      <c r="AH390" s="7" t="s">
        <v>10</v>
      </c>
      <c r="AI390" s="6" t="s">
        <v>10</v>
      </c>
      <c r="AJ390" s="6" t="s">
        <v>10</v>
      </c>
      <c r="AK390" s="6"/>
      <c r="AL390" s="6"/>
      <c r="AM390" s="6"/>
      <c r="AN390" s="6" t="s">
        <v>10</v>
      </c>
      <c r="AO390" s="6" t="s">
        <v>10</v>
      </c>
      <c r="AP390" s="7" t="s">
        <v>10</v>
      </c>
      <c r="AQ390" s="6" t="s">
        <v>10</v>
      </c>
      <c r="AR390" s="7"/>
      <c r="AS390" s="6"/>
      <c r="AT390" s="6" t="s">
        <v>10</v>
      </c>
      <c r="AU390" s="6" t="s">
        <v>10</v>
      </c>
      <c r="AV390" s="7" t="s">
        <v>10</v>
      </c>
      <c r="AW390" s="6"/>
      <c r="AX390" s="6" t="s">
        <v>10</v>
      </c>
      <c r="AY390" s="6" t="s">
        <v>10</v>
      </c>
      <c r="AZ390" s="2">
        <f t="shared" si="67"/>
        <v>16</v>
      </c>
      <c r="BA390" s="8">
        <v>3</v>
      </c>
      <c r="BB390" s="8">
        <v>2</v>
      </c>
    </row>
    <row r="392" spans="1:54" x14ac:dyDescent="0.45">
      <c r="N392" s="26" t="s">
        <v>40</v>
      </c>
      <c r="O392" s="28"/>
      <c r="P392" s="3" t="s">
        <v>10</v>
      </c>
      <c r="Q392" s="3" t="s">
        <v>10</v>
      </c>
      <c r="R392" s="3" t="s">
        <v>10</v>
      </c>
      <c r="S392" s="3" t="s">
        <v>10</v>
      </c>
      <c r="T392" s="3" t="s">
        <v>10</v>
      </c>
      <c r="U392" s="3" t="s">
        <v>10</v>
      </c>
      <c r="V392" s="3" t="s">
        <v>10</v>
      </c>
      <c r="W392" s="3" t="s">
        <v>10</v>
      </c>
      <c r="X392" s="3" t="s">
        <v>10</v>
      </c>
      <c r="Y392" s="3" t="s">
        <v>10</v>
      </c>
      <c r="Z392" s="3" t="s">
        <v>10</v>
      </c>
      <c r="AA392" s="3" t="s">
        <v>10</v>
      </c>
      <c r="AB392" s="3" t="s">
        <v>10</v>
      </c>
      <c r="AC392" s="3" t="s">
        <v>10</v>
      </c>
      <c r="AD392" s="3" t="s">
        <v>10</v>
      </c>
      <c r="AE392" s="3" t="s">
        <v>10</v>
      </c>
      <c r="AF392" s="3" t="s">
        <v>10</v>
      </c>
      <c r="AG392" s="3" t="s">
        <v>10</v>
      </c>
      <c r="AH392" s="3" t="s">
        <v>10</v>
      </c>
      <c r="AI392" s="3" t="s">
        <v>10</v>
      </c>
      <c r="AJ392" s="3" t="s">
        <v>10</v>
      </c>
      <c r="AK392" s="3" t="s">
        <v>10</v>
      </c>
      <c r="AL392" s="3"/>
      <c r="AM392" s="3"/>
      <c r="AN392" s="3" t="s">
        <v>10</v>
      </c>
      <c r="AO392" s="3" t="s">
        <v>10</v>
      </c>
      <c r="AP392" s="3" t="s">
        <v>10</v>
      </c>
      <c r="AQ392" s="3" t="s">
        <v>10</v>
      </c>
      <c r="AR392" s="3"/>
      <c r="AS392" s="3" t="s">
        <v>10</v>
      </c>
      <c r="AT392" s="3" t="s">
        <v>10</v>
      </c>
      <c r="AU392" s="3" t="s">
        <v>10</v>
      </c>
      <c r="AV392" s="3" t="s">
        <v>10</v>
      </c>
      <c r="AW392" s="3" t="s">
        <v>10</v>
      </c>
      <c r="AX392" s="3" t="s">
        <v>10</v>
      </c>
      <c r="AY392" s="3" t="s">
        <v>10</v>
      </c>
    </row>
    <row r="394" spans="1:54" x14ac:dyDescent="0.45">
      <c r="A394" s="2">
        <v>563</v>
      </c>
      <c r="B394" s="2">
        <v>1</v>
      </c>
      <c r="C394" s="2">
        <v>4</v>
      </c>
      <c r="D394" s="2">
        <v>6</v>
      </c>
      <c r="E394" s="2">
        <v>14</v>
      </c>
      <c r="F394" s="2">
        <v>16</v>
      </c>
      <c r="G394" s="2">
        <v>19</v>
      </c>
      <c r="H394" s="2">
        <v>31</v>
      </c>
      <c r="I394" s="2">
        <v>18</v>
      </c>
      <c r="J394" s="2">
        <v>12</v>
      </c>
      <c r="K394" s="2" t="s">
        <v>13</v>
      </c>
      <c r="L394" s="2">
        <v>91</v>
      </c>
      <c r="M394" s="2">
        <v>121</v>
      </c>
      <c r="N394" s="8" t="s">
        <v>9</v>
      </c>
      <c r="O394" s="7" t="s">
        <v>14</v>
      </c>
      <c r="P394" s="3" t="s">
        <v>10</v>
      </c>
      <c r="Q394" s="3" t="s">
        <v>10</v>
      </c>
      <c r="R394" s="4" t="s">
        <v>10</v>
      </c>
      <c r="S394" s="3" t="s">
        <v>10</v>
      </c>
      <c r="T394" s="4" t="s">
        <v>10</v>
      </c>
      <c r="U394" s="3" t="s">
        <v>10</v>
      </c>
      <c r="V394" s="3" t="s">
        <v>14</v>
      </c>
      <c r="W394" s="3" t="s">
        <v>10</v>
      </c>
      <c r="X394" s="3" t="s">
        <v>10</v>
      </c>
      <c r="Y394" s="3" t="s">
        <v>10</v>
      </c>
      <c r="Z394" s="5" t="s">
        <v>10</v>
      </c>
      <c r="AA394" s="3" t="s">
        <v>10</v>
      </c>
      <c r="AB394" s="4" t="s">
        <v>10</v>
      </c>
      <c r="AC394" s="3" t="s">
        <v>10</v>
      </c>
      <c r="AD394" s="4" t="s">
        <v>14</v>
      </c>
      <c r="AE394" s="3" t="s">
        <v>10</v>
      </c>
      <c r="AF394" s="5" t="s">
        <v>10</v>
      </c>
      <c r="AG394" s="4" t="s">
        <v>10</v>
      </c>
      <c r="AH394" s="3" t="s">
        <v>14</v>
      </c>
      <c r="AI394" s="3" t="s">
        <v>14</v>
      </c>
      <c r="AJ394" s="3" t="s">
        <v>10</v>
      </c>
      <c r="AK394" s="3" t="s">
        <v>14</v>
      </c>
      <c r="AL394" s="3" t="s">
        <v>10</v>
      </c>
      <c r="AM394" s="3" t="s">
        <v>10</v>
      </c>
      <c r="AN394" s="3" t="s">
        <v>10</v>
      </c>
      <c r="AO394" s="3" t="s">
        <v>14</v>
      </c>
      <c r="AP394" s="3" t="s">
        <v>10</v>
      </c>
      <c r="AQ394" s="3" t="s">
        <v>10</v>
      </c>
      <c r="AR394" s="3" t="s">
        <v>10</v>
      </c>
      <c r="AS394" s="4" t="s">
        <v>14</v>
      </c>
      <c r="AT394" s="3" t="s">
        <v>10</v>
      </c>
      <c r="AU394" s="3" t="s">
        <v>10</v>
      </c>
      <c r="AV394" s="3" t="s">
        <v>10</v>
      </c>
      <c r="AW394" s="3" t="s">
        <v>10</v>
      </c>
      <c r="AX394" s="3" t="s">
        <v>14</v>
      </c>
      <c r="AY394" s="3" t="s">
        <v>10</v>
      </c>
      <c r="AZ394" s="2">
        <f t="shared" ref="AZ394:AZ396" si="68">37-COUNTIF(O394:AY394,"〇")-COUNTIF(O394:AY394,"軸")</f>
        <v>9</v>
      </c>
      <c r="BA394" s="8">
        <v>4</v>
      </c>
      <c r="BB394" s="8">
        <v>2</v>
      </c>
    </row>
    <row r="395" spans="1:54" x14ac:dyDescent="0.45">
      <c r="N395" s="8" t="s">
        <v>11</v>
      </c>
      <c r="O395" s="7" t="s">
        <v>10</v>
      </c>
      <c r="P395" s="3" t="s">
        <v>14</v>
      </c>
      <c r="Q395" s="3" t="s">
        <v>10</v>
      </c>
      <c r="R395" s="4" t="s">
        <v>10</v>
      </c>
      <c r="S395" s="3" t="s">
        <v>10</v>
      </c>
      <c r="T395" s="4" t="s">
        <v>10</v>
      </c>
      <c r="U395" s="3" t="s">
        <v>14</v>
      </c>
      <c r="V395" s="3" t="s">
        <v>10</v>
      </c>
      <c r="W395" s="3" t="s">
        <v>10</v>
      </c>
      <c r="X395" s="3" t="s">
        <v>10</v>
      </c>
      <c r="Y395" s="3" t="s">
        <v>10</v>
      </c>
      <c r="Z395" s="5" t="s">
        <v>10</v>
      </c>
      <c r="AA395" s="3" t="s">
        <v>10</v>
      </c>
      <c r="AB395" s="4" t="s">
        <v>10</v>
      </c>
      <c r="AC395" s="3" t="s">
        <v>10</v>
      </c>
      <c r="AD395" s="4" t="s">
        <v>10</v>
      </c>
      <c r="AE395" s="3" t="s">
        <v>14</v>
      </c>
      <c r="AF395" s="5" t="s">
        <v>14</v>
      </c>
      <c r="AG395" s="4" t="s">
        <v>10</v>
      </c>
      <c r="AH395" s="3" t="s">
        <v>14</v>
      </c>
      <c r="AI395" s="3" t="s">
        <v>10</v>
      </c>
      <c r="AJ395" s="3" t="s">
        <v>10</v>
      </c>
      <c r="AK395" s="3" t="s">
        <v>10</v>
      </c>
      <c r="AL395" s="3" t="s">
        <v>10</v>
      </c>
      <c r="AM395" s="3" t="s">
        <v>10</v>
      </c>
      <c r="AN395" s="3" t="s">
        <v>10</v>
      </c>
      <c r="AO395" s="3" t="s">
        <v>10</v>
      </c>
      <c r="AP395" s="3" t="s">
        <v>14</v>
      </c>
      <c r="AQ395" s="3" t="s">
        <v>14</v>
      </c>
      <c r="AR395" s="3" t="s">
        <v>10</v>
      </c>
      <c r="AS395" s="4" t="s">
        <v>10</v>
      </c>
      <c r="AT395" s="3" t="s">
        <v>10</v>
      </c>
      <c r="AU395" s="3" t="s">
        <v>14</v>
      </c>
      <c r="AV395" s="3" t="s">
        <v>14</v>
      </c>
      <c r="AW395" s="3" t="s">
        <v>10</v>
      </c>
      <c r="AX395" s="3" t="s">
        <v>10</v>
      </c>
      <c r="AY395" s="3" t="s">
        <v>10</v>
      </c>
      <c r="AZ395" s="2">
        <f t="shared" si="68"/>
        <v>9</v>
      </c>
      <c r="BA395" s="10">
        <v>7</v>
      </c>
      <c r="BB395" s="10">
        <v>1</v>
      </c>
    </row>
    <row r="396" spans="1:54" x14ac:dyDescent="0.45">
      <c r="N396" s="8" t="s">
        <v>55</v>
      </c>
      <c r="O396" s="7"/>
      <c r="P396" s="6" t="s">
        <v>10</v>
      </c>
      <c r="Q396" s="6" t="s">
        <v>10</v>
      </c>
      <c r="R396" s="7" t="s">
        <v>10</v>
      </c>
      <c r="S396" s="6"/>
      <c r="T396" s="7" t="s">
        <v>10</v>
      </c>
      <c r="U396" s="6"/>
      <c r="V396" s="6" t="s">
        <v>10</v>
      </c>
      <c r="W396" s="6"/>
      <c r="X396" s="6"/>
      <c r="Y396" s="6"/>
      <c r="Z396" s="30" t="s">
        <v>10</v>
      </c>
      <c r="AA396" s="6" t="s">
        <v>10</v>
      </c>
      <c r="AB396" s="7" t="s">
        <v>10</v>
      </c>
      <c r="AC396" s="6" t="s">
        <v>10</v>
      </c>
      <c r="AD396" s="7"/>
      <c r="AE396" s="6"/>
      <c r="AF396" s="30" t="s">
        <v>10</v>
      </c>
      <c r="AG396" s="7" t="s">
        <v>10</v>
      </c>
      <c r="AH396" s="6"/>
      <c r="AI396" s="6" t="s">
        <v>10</v>
      </c>
      <c r="AJ396" s="6" t="s">
        <v>10</v>
      </c>
      <c r="AK396" s="6"/>
      <c r="AL396" s="6"/>
      <c r="AM396" s="6"/>
      <c r="AN396" s="6"/>
      <c r="AO396" s="6" t="s">
        <v>10</v>
      </c>
      <c r="AP396" s="6" t="s">
        <v>10</v>
      </c>
      <c r="AQ396" s="6" t="s">
        <v>10</v>
      </c>
      <c r="AR396" s="6" t="s">
        <v>10</v>
      </c>
      <c r="AS396" s="7"/>
      <c r="AT396" s="6"/>
      <c r="AU396" s="6" t="s">
        <v>10</v>
      </c>
      <c r="AV396" s="6" t="s">
        <v>10</v>
      </c>
      <c r="AW396" s="6" t="s">
        <v>10</v>
      </c>
      <c r="AX396" s="6"/>
      <c r="AY396" s="6" t="s">
        <v>10</v>
      </c>
      <c r="AZ396" s="2">
        <f t="shared" si="68"/>
        <v>16</v>
      </c>
      <c r="BA396" s="8">
        <v>4</v>
      </c>
      <c r="BB396" s="8">
        <v>2</v>
      </c>
    </row>
    <row r="398" spans="1:54" x14ac:dyDescent="0.45">
      <c r="N398" s="26" t="s">
        <v>40</v>
      </c>
      <c r="O398" s="28"/>
      <c r="P398" s="3" t="s">
        <v>10</v>
      </c>
      <c r="Q398" s="3" t="s">
        <v>10</v>
      </c>
      <c r="R398" s="3" t="s">
        <v>10</v>
      </c>
      <c r="S398" s="3" t="s">
        <v>10</v>
      </c>
      <c r="T398" s="3" t="s">
        <v>10</v>
      </c>
      <c r="U398" s="3" t="s">
        <v>10</v>
      </c>
      <c r="V398" s="3" t="s">
        <v>10</v>
      </c>
      <c r="W398" s="3" t="s">
        <v>10</v>
      </c>
      <c r="X398" s="3" t="s">
        <v>10</v>
      </c>
      <c r="Y398" s="3" t="s">
        <v>10</v>
      </c>
      <c r="Z398" s="3" t="s">
        <v>10</v>
      </c>
      <c r="AA398" s="3" t="s">
        <v>10</v>
      </c>
      <c r="AB398" s="3" t="s">
        <v>10</v>
      </c>
      <c r="AC398" s="3" t="s">
        <v>10</v>
      </c>
      <c r="AD398" s="3" t="s">
        <v>10</v>
      </c>
      <c r="AE398" s="3" t="s">
        <v>10</v>
      </c>
      <c r="AF398" s="3" t="s">
        <v>10</v>
      </c>
      <c r="AG398" s="3" t="s">
        <v>10</v>
      </c>
      <c r="AH398" s="3" t="s">
        <v>10</v>
      </c>
      <c r="AI398" s="3" t="s">
        <v>10</v>
      </c>
      <c r="AJ398" s="3" t="s">
        <v>10</v>
      </c>
      <c r="AK398" s="3" t="s">
        <v>10</v>
      </c>
      <c r="AL398" s="3" t="s">
        <v>10</v>
      </c>
      <c r="AM398" s="3"/>
      <c r="AN398" s="3" t="s">
        <v>10</v>
      </c>
      <c r="AO398" s="3" t="s">
        <v>10</v>
      </c>
      <c r="AP398" s="3" t="s">
        <v>10</v>
      </c>
      <c r="AQ398" s="3" t="s">
        <v>10</v>
      </c>
      <c r="AR398" s="3" t="s">
        <v>10</v>
      </c>
      <c r="AS398" s="3" t="s">
        <v>10</v>
      </c>
      <c r="AT398" s="3" t="s">
        <v>10</v>
      </c>
      <c r="AU398" s="3" t="s">
        <v>10</v>
      </c>
      <c r="AV398" s="3" t="s">
        <v>10</v>
      </c>
      <c r="AW398" s="3" t="s">
        <v>10</v>
      </c>
      <c r="AX398" s="3" t="s">
        <v>10</v>
      </c>
      <c r="AY398" s="3" t="s">
        <v>10</v>
      </c>
    </row>
    <row r="400" spans="1:54" x14ac:dyDescent="0.45">
      <c r="A400" s="2">
        <v>564</v>
      </c>
      <c r="B400" s="2">
        <v>9</v>
      </c>
      <c r="C400" s="2">
        <v>13</v>
      </c>
      <c r="D400" s="2">
        <v>15</v>
      </c>
      <c r="E400" s="2">
        <v>18</v>
      </c>
      <c r="F400" s="2">
        <v>22</v>
      </c>
      <c r="G400" s="2">
        <v>24</v>
      </c>
      <c r="H400" s="2">
        <v>30</v>
      </c>
      <c r="I400" s="2">
        <v>27</v>
      </c>
      <c r="J400" s="2">
        <v>6</v>
      </c>
      <c r="K400" s="2" t="s">
        <v>17</v>
      </c>
      <c r="L400" s="2">
        <v>131</v>
      </c>
      <c r="M400" s="2">
        <v>164</v>
      </c>
      <c r="N400" s="8" t="s">
        <v>9</v>
      </c>
      <c r="O400" s="6" t="s">
        <v>10</v>
      </c>
      <c r="P400" s="3" t="s">
        <v>14</v>
      </c>
      <c r="Q400" s="3" t="s">
        <v>10</v>
      </c>
      <c r="R400" s="3" t="s">
        <v>10</v>
      </c>
      <c r="S400" s="3" t="s">
        <v>10</v>
      </c>
      <c r="T400" s="5" t="s">
        <v>14</v>
      </c>
      <c r="U400" s="3" t="s">
        <v>14</v>
      </c>
      <c r="V400" s="3" t="s">
        <v>14</v>
      </c>
      <c r="W400" s="4" t="s">
        <v>10</v>
      </c>
      <c r="X400" s="3" t="s">
        <v>10</v>
      </c>
      <c r="Y400" s="3" t="s">
        <v>10</v>
      </c>
      <c r="Z400" s="3" t="s">
        <v>10</v>
      </c>
      <c r="AA400" s="4" t="s">
        <v>10</v>
      </c>
      <c r="AB400" s="3" t="s">
        <v>10</v>
      </c>
      <c r="AC400" s="4" t="s">
        <v>10</v>
      </c>
      <c r="AD400" s="3" t="s">
        <v>10</v>
      </c>
      <c r="AE400" s="3" t="s">
        <v>10</v>
      </c>
      <c r="AF400" s="4" t="s">
        <v>10</v>
      </c>
      <c r="AG400" s="3" t="s">
        <v>10</v>
      </c>
      <c r="AH400" s="3" t="s">
        <v>10</v>
      </c>
      <c r="AI400" s="3" t="s">
        <v>14</v>
      </c>
      <c r="AJ400" s="4" t="s">
        <v>10</v>
      </c>
      <c r="AK400" s="3" t="s">
        <v>14</v>
      </c>
      <c r="AL400" s="4" t="s">
        <v>14</v>
      </c>
      <c r="AM400" s="3" t="s">
        <v>14</v>
      </c>
      <c r="AN400" s="3" t="s">
        <v>10</v>
      </c>
      <c r="AO400" s="5" t="s">
        <v>10</v>
      </c>
      <c r="AP400" s="3" t="s">
        <v>10</v>
      </c>
      <c r="AQ400" s="3" t="s">
        <v>10</v>
      </c>
      <c r="AR400" s="4" t="s">
        <v>10</v>
      </c>
      <c r="AS400" s="3" t="s">
        <v>10</v>
      </c>
      <c r="AT400" s="3" t="s">
        <v>10</v>
      </c>
      <c r="AU400" s="3" t="s">
        <v>10</v>
      </c>
      <c r="AV400" s="3" t="s">
        <v>10</v>
      </c>
      <c r="AW400" s="3" t="s">
        <v>14</v>
      </c>
      <c r="AX400" s="3" t="s">
        <v>10</v>
      </c>
      <c r="AY400" s="3" t="s">
        <v>10</v>
      </c>
      <c r="AZ400" s="2">
        <f t="shared" ref="AZ400:AZ402" si="69">37-COUNTIF(O400:AY400,"〇")-COUNTIF(O400:AY400,"軸")</f>
        <v>9</v>
      </c>
      <c r="BA400" s="29">
        <v>6</v>
      </c>
      <c r="BB400" s="29">
        <v>1</v>
      </c>
    </row>
    <row r="401" spans="1:54" x14ac:dyDescent="0.45">
      <c r="N401" s="8" t="s">
        <v>11</v>
      </c>
      <c r="O401" s="6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5" t="s">
        <v>10</v>
      </c>
      <c r="U401" s="3" t="s">
        <v>10</v>
      </c>
      <c r="V401" s="3" t="s">
        <v>10</v>
      </c>
      <c r="W401" s="4" t="s">
        <v>10</v>
      </c>
      <c r="X401" s="3" t="s">
        <v>10</v>
      </c>
      <c r="Y401" s="3" t="s">
        <v>10</v>
      </c>
      <c r="Z401" s="3" t="s">
        <v>10</v>
      </c>
      <c r="AA401" s="4" t="s">
        <v>10</v>
      </c>
      <c r="AB401" s="3" t="s">
        <v>10</v>
      </c>
      <c r="AC401" s="4" t="s">
        <v>14</v>
      </c>
      <c r="AD401" s="3" t="s">
        <v>14</v>
      </c>
      <c r="AE401" s="3" t="s">
        <v>14</v>
      </c>
      <c r="AF401" s="4" t="s">
        <v>14</v>
      </c>
      <c r="AG401" s="3" t="s">
        <v>10</v>
      </c>
      <c r="AH401" s="3" t="s">
        <v>14</v>
      </c>
      <c r="AI401" s="3" t="s">
        <v>10</v>
      </c>
      <c r="AJ401" s="4" t="s">
        <v>10</v>
      </c>
      <c r="AK401" s="3" t="s">
        <v>10</v>
      </c>
      <c r="AL401" s="4" t="s">
        <v>10</v>
      </c>
      <c r="AM401" s="3" t="s">
        <v>10</v>
      </c>
      <c r="AN401" s="3" t="s">
        <v>14</v>
      </c>
      <c r="AO401" s="5" t="s">
        <v>10</v>
      </c>
      <c r="AP401" s="3" t="s">
        <v>10</v>
      </c>
      <c r="AQ401" s="3" t="s">
        <v>10</v>
      </c>
      <c r="AR401" s="4" t="s">
        <v>14</v>
      </c>
      <c r="AS401" s="3" t="s">
        <v>10</v>
      </c>
      <c r="AT401" s="3" t="s">
        <v>14</v>
      </c>
      <c r="AU401" s="3" t="s">
        <v>10</v>
      </c>
      <c r="AV401" s="3" t="s">
        <v>14</v>
      </c>
      <c r="AW401" s="3" t="s">
        <v>10</v>
      </c>
      <c r="AX401" s="3" t="s">
        <v>10</v>
      </c>
      <c r="AY401" s="3" t="s">
        <v>10</v>
      </c>
      <c r="AZ401" s="2">
        <f t="shared" si="69"/>
        <v>9</v>
      </c>
      <c r="BA401" s="8">
        <v>4</v>
      </c>
      <c r="BB401" s="8">
        <v>2</v>
      </c>
    </row>
    <row r="402" spans="1:54" x14ac:dyDescent="0.45">
      <c r="N402" s="8" t="s">
        <v>55</v>
      </c>
      <c r="O402" s="6" t="s">
        <v>10</v>
      </c>
      <c r="P402" s="6"/>
      <c r="Q402" s="6" t="s">
        <v>10</v>
      </c>
      <c r="R402" s="6" t="s">
        <v>10</v>
      </c>
      <c r="S402" s="6"/>
      <c r="T402" s="30"/>
      <c r="U402" s="6" t="s">
        <v>10</v>
      </c>
      <c r="V402" s="6" t="s">
        <v>10</v>
      </c>
      <c r="W402" s="7"/>
      <c r="X402" s="6"/>
      <c r="Y402" s="6"/>
      <c r="Z402" s="6" t="s">
        <v>10</v>
      </c>
      <c r="AA402" s="7" t="s">
        <v>10</v>
      </c>
      <c r="AB402" s="6" t="s">
        <v>10</v>
      </c>
      <c r="AC402" s="7" t="s">
        <v>10</v>
      </c>
      <c r="AD402" s="6" t="s">
        <v>10</v>
      </c>
      <c r="AE402" s="6"/>
      <c r="AF402" s="7" t="s">
        <v>10</v>
      </c>
      <c r="AG402" s="6" t="s">
        <v>10</v>
      </c>
      <c r="AH402" s="6" t="s">
        <v>10</v>
      </c>
      <c r="AI402" s="6"/>
      <c r="AJ402" s="7"/>
      <c r="AK402" s="6"/>
      <c r="AL402" s="7"/>
      <c r="AM402" s="6"/>
      <c r="AN402" s="6"/>
      <c r="AO402" s="30"/>
      <c r="AP402" s="6" t="s">
        <v>10</v>
      </c>
      <c r="AQ402" s="6" t="s">
        <v>10</v>
      </c>
      <c r="AR402" s="7" t="s">
        <v>10</v>
      </c>
      <c r="AS402" s="6" t="s">
        <v>10</v>
      </c>
      <c r="AT402" s="6"/>
      <c r="AU402" s="6" t="s">
        <v>10</v>
      </c>
      <c r="AV402" s="6" t="s">
        <v>10</v>
      </c>
      <c r="AW402" s="6"/>
      <c r="AX402" s="6" t="s">
        <v>10</v>
      </c>
      <c r="AY402" s="6" t="s">
        <v>10</v>
      </c>
      <c r="AZ402" s="2">
        <f t="shared" si="69"/>
        <v>16</v>
      </c>
      <c r="BA402" s="8">
        <v>4</v>
      </c>
      <c r="BB402" s="8">
        <v>0</v>
      </c>
    </row>
    <row r="404" spans="1:54" x14ac:dyDescent="0.45">
      <c r="N404" s="26" t="s">
        <v>40</v>
      </c>
      <c r="O404" s="28" t="s">
        <v>10</v>
      </c>
      <c r="P404" s="3" t="s">
        <v>10</v>
      </c>
      <c r="Q404" s="3" t="s">
        <v>10</v>
      </c>
      <c r="R404" s="3" t="s">
        <v>10</v>
      </c>
      <c r="S404" s="3"/>
      <c r="T404" s="3" t="s">
        <v>10</v>
      </c>
      <c r="U404" s="3"/>
      <c r="V404" s="3" t="s">
        <v>10</v>
      </c>
      <c r="W404" s="3" t="s">
        <v>10</v>
      </c>
      <c r="X404" s="3" t="s">
        <v>10</v>
      </c>
      <c r="Y404" s="3" t="s">
        <v>10</v>
      </c>
      <c r="Z404" s="3" t="s">
        <v>10</v>
      </c>
      <c r="AA404" s="3" t="s">
        <v>10</v>
      </c>
      <c r="AB404" s="3" t="s">
        <v>10</v>
      </c>
      <c r="AC404" s="3" t="s">
        <v>10</v>
      </c>
      <c r="AD404" s="3" t="s">
        <v>10</v>
      </c>
      <c r="AE404" s="3"/>
      <c r="AF404" s="3" t="s">
        <v>10</v>
      </c>
      <c r="AG404" s="3" t="s">
        <v>10</v>
      </c>
      <c r="AH404" s="3" t="s">
        <v>10</v>
      </c>
      <c r="AI404" s="3" t="s">
        <v>10</v>
      </c>
      <c r="AJ404" s="3" t="s">
        <v>10</v>
      </c>
      <c r="AK404" s="3" t="s">
        <v>10</v>
      </c>
      <c r="AL404" s="3" t="s">
        <v>10</v>
      </c>
      <c r="AM404" s="3" t="s">
        <v>10</v>
      </c>
      <c r="AN404" s="3" t="s">
        <v>10</v>
      </c>
      <c r="AO404" s="3" t="s">
        <v>10</v>
      </c>
      <c r="AP404" s="3" t="s">
        <v>10</v>
      </c>
      <c r="AQ404" s="3" t="s">
        <v>10</v>
      </c>
      <c r="AR404" s="3" t="s">
        <v>10</v>
      </c>
      <c r="AS404" s="3" t="s">
        <v>10</v>
      </c>
      <c r="AT404" s="3" t="s">
        <v>10</v>
      </c>
      <c r="AU404" s="3" t="s">
        <v>10</v>
      </c>
      <c r="AV404" s="3" t="s">
        <v>10</v>
      </c>
      <c r="AW404" s="3" t="s">
        <v>10</v>
      </c>
      <c r="AX404" s="3" t="s">
        <v>10</v>
      </c>
      <c r="AY404" s="3" t="s">
        <v>10</v>
      </c>
    </row>
    <row r="406" spans="1:54" x14ac:dyDescent="0.45">
      <c r="A406" s="2">
        <v>565</v>
      </c>
      <c r="N406" s="8" t="s">
        <v>9</v>
      </c>
      <c r="O406" s="6" t="s">
        <v>10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3" t="s">
        <v>14</v>
      </c>
      <c r="V406" s="3" t="s">
        <v>14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10</v>
      </c>
      <c r="AB406" s="3" t="s">
        <v>10</v>
      </c>
      <c r="AC406" s="3" t="s">
        <v>10</v>
      </c>
      <c r="AD406" s="3" t="s">
        <v>10</v>
      </c>
      <c r="AE406" s="3" t="s">
        <v>10</v>
      </c>
      <c r="AF406" s="3" t="s">
        <v>10</v>
      </c>
      <c r="AG406" s="3" t="s">
        <v>10</v>
      </c>
      <c r="AH406" s="3" t="s">
        <v>10</v>
      </c>
      <c r="AI406" s="3" t="s">
        <v>10</v>
      </c>
      <c r="AJ406" s="3" t="s">
        <v>10</v>
      </c>
      <c r="AK406" s="3" t="s">
        <v>14</v>
      </c>
      <c r="AL406" s="3" t="s">
        <v>14</v>
      </c>
      <c r="AM406" s="3" t="s">
        <v>14</v>
      </c>
      <c r="AN406" s="3" t="s">
        <v>14</v>
      </c>
      <c r="AO406" s="3" t="s">
        <v>14</v>
      </c>
      <c r="AP406" s="3" t="s">
        <v>10</v>
      </c>
      <c r="AQ406" s="3" t="s">
        <v>10</v>
      </c>
      <c r="AR406" s="3" t="s">
        <v>10</v>
      </c>
      <c r="AS406" s="3" t="s">
        <v>14</v>
      </c>
      <c r="AT406" s="3" t="s">
        <v>10</v>
      </c>
      <c r="AU406" s="3" t="s">
        <v>10</v>
      </c>
      <c r="AV406" s="3" t="s">
        <v>10</v>
      </c>
      <c r="AW406" s="3" t="s">
        <v>10</v>
      </c>
      <c r="AX406" s="3" t="s">
        <v>10</v>
      </c>
      <c r="AY406" s="3" t="s">
        <v>10</v>
      </c>
      <c r="AZ406" s="2">
        <f t="shared" ref="AZ406:AZ408" si="70">37-COUNTIF(O406:AY406,"〇")-COUNTIF(O406:AY406,"軸")</f>
        <v>9</v>
      </c>
      <c r="BA406" s="8"/>
      <c r="BB406" s="8"/>
    </row>
    <row r="407" spans="1:54" x14ac:dyDescent="0.45">
      <c r="N407" s="8" t="s">
        <v>11</v>
      </c>
      <c r="O407" s="6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3" t="s">
        <v>10</v>
      </c>
      <c r="V407" s="3" t="s">
        <v>10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3" t="s">
        <v>14</v>
      </c>
      <c r="AC407" s="3" t="s">
        <v>14</v>
      </c>
      <c r="AD407" s="3" t="s">
        <v>14</v>
      </c>
      <c r="AE407" s="3" t="s">
        <v>10</v>
      </c>
      <c r="AF407" s="3" t="s">
        <v>10</v>
      </c>
      <c r="AG407" s="3" t="s">
        <v>14</v>
      </c>
      <c r="AH407" s="3" t="s">
        <v>14</v>
      </c>
      <c r="AI407" s="3" t="s">
        <v>10</v>
      </c>
      <c r="AJ407" s="3" t="s">
        <v>10</v>
      </c>
      <c r="AK407" s="3" t="s">
        <v>10</v>
      </c>
      <c r="AL407" s="3" t="s">
        <v>10</v>
      </c>
      <c r="AM407" s="3" t="s">
        <v>10</v>
      </c>
      <c r="AN407" s="3" t="s">
        <v>10</v>
      </c>
      <c r="AO407" s="3" t="s">
        <v>10</v>
      </c>
      <c r="AP407" s="3" t="s">
        <v>14</v>
      </c>
      <c r="AQ407" s="3" t="s">
        <v>14</v>
      </c>
      <c r="AR407" s="3" t="s">
        <v>10</v>
      </c>
      <c r="AS407" s="3" t="s">
        <v>10</v>
      </c>
      <c r="AT407" s="3" t="s">
        <v>10</v>
      </c>
      <c r="AU407" s="3" t="s">
        <v>10</v>
      </c>
      <c r="AV407" s="3" t="s">
        <v>10</v>
      </c>
      <c r="AW407" s="3" t="s">
        <v>14</v>
      </c>
      <c r="AX407" s="3" t="s">
        <v>10</v>
      </c>
      <c r="AY407" s="3" t="s">
        <v>10</v>
      </c>
      <c r="AZ407" s="2">
        <f t="shared" si="70"/>
        <v>9</v>
      </c>
      <c r="BA407" s="8"/>
      <c r="BB407" s="8"/>
    </row>
    <row r="408" spans="1:54" x14ac:dyDescent="0.45">
      <c r="N408" s="8" t="s">
        <v>55</v>
      </c>
      <c r="O408" s="6" t="s">
        <v>10</v>
      </c>
      <c r="P408" s="6"/>
      <c r="Q408" s="6"/>
      <c r="R408" s="6" t="s">
        <v>10</v>
      </c>
      <c r="S408" s="6"/>
      <c r="T408" s="6" t="s">
        <v>10</v>
      </c>
      <c r="U408" s="6" t="s">
        <v>10</v>
      </c>
      <c r="V408" s="6" t="s">
        <v>10</v>
      </c>
      <c r="W408" s="6" t="s">
        <v>10</v>
      </c>
      <c r="X408" s="6" t="s">
        <v>10</v>
      </c>
      <c r="Y408" s="6" t="s">
        <v>10</v>
      </c>
      <c r="Z408" s="6"/>
      <c r="AA408" s="6"/>
      <c r="AB408" s="6" t="s">
        <v>10</v>
      </c>
      <c r="AC408" s="6" t="s">
        <v>10</v>
      </c>
      <c r="AD408" s="6" t="s">
        <v>10</v>
      </c>
      <c r="AE408" s="6" t="s">
        <v>10</v>
      </c>
      <c r="AF408" s="6" t="s">
        <v>10</v>
      </c>
      <c r="AG408" s="6" t="s">
        <v>10</v>
      </c>
      <c r="AH408" s="6" t="s">
        <v>10</v>
      </c>
      <c r="AI408" s="6"/>
      <c r="AJ408" s="6" t="s">
        <v>10</v>
      </c>
      <c r="AK408" s="6"/>
      <c r="AL408" s="6"/>
      <c r="AM408" s="6" t="s">
        <v>10</v>
      </c>
      <c r="AN408" s="6" t="s">
        <v>10</v>
      </c>
      <c r="AO408" s="6"/>
      <c r="AP408" s="6" t="s">
        <v>10</v>
      </c>
      <c r="AQ408" s="6"/>
      <c r="AR408" s="6" t="s">
        <v>10</v>
      </c>
      <c r="AS408" s="6" t="s">
        <v>10</v>
      </c>
      <c r="AT408" s="6"/>
      <c r="AU408" s="6"/>
      <c r="AV408" s="6"/>
      <c r="AW408" s="6"/>
      <c r="AX408" s="6"/>
      <c r="AY408" s="6"/>
      <c r="AZ408" s="2">
        <f t="shared" si="70"/>
        <v>16</v>
      </c>
      <c r="BA408" s="8"/>
      <c r="BB408" s="8"/>
    </row>
    <row r="410" spans="1:54" x14ac:dyDescent="0.45">
      <c r="N410" s="26" t="s">
        <v>40</v>
      </c>
      <c r="O410" s="28" t="s">
        <v>10</v>
      </c>
      <c r="P410" s="3" t="s">
        <v>10</v>
      </c>
      <c r="Q410" s="3" t="s">
        <v>10</v>
      </c>
      <c r="R410" s="3" t="s">
        <v>10</v>
      </c>
      <c r="S410" s="3"/>
      <c r="T410" s="3" t="s">
        <v>10</v>
      </c>
      <c r="U410" s="3"/>
      <c r="V410" s="3" t="s">
        <v>10</v>
      </c>
      <c r="W410" s="3" t="s">
        <v>10</v>
      </c>
      <c r="X410" s="3" t="s">
        <v>10</v>
      </c>
      <c r="Y410" s="3" t="s">
        <v>10</v>
      </c>
      <c r="Z410" s="3" t="s">
        <v>10</v>
      </c>
      <c r="AA410" s="3" t="s">
        <v>10</v>
      </c>
      <c r="AB410" s="3" t="s">
        <v>10</v>
      </c>
      <c r="AC410" s="3" t="s">
        <v>10</v>
      </c>
      <c r="AD410" s="3" t="s">
        <v>10</v>
      </c>
      <c r="AE410" s="3"/>
      <c r="AF410" s="3" t="s">
        <v>10</v>
      </c>
      <c r="AG410" s="3" t="s">
        <v>10</v>
      </c>
      <c r="AH410" s="3" t="s">
        <v>10</v>
      </c>
      <c r="AI410" s="3" t="s">
        <v>10</v>
      </c>
      <c r="AJ410" s="3" t="s">
        <v>10</v>
      </c>
      <c r="AK410" s="3" t="s">
        <v>10</v>
      </c>
      <c r="AL410" s="3" t="s">
        <v>10</v>
      </c>
      <c r="AM410" s="3" t="s">
        <v>10</v>
      </c>
      <c r="AN410" s="3" t="s">
        <v>10</v>
      </c>
      <c r="AO410" s="3" t="s">
        <v>10</v>
      </c>
      <c r="AP410" s="3" t="s">
        <v>10</v>
      </c>
      <c r="AQ410" s="3" t="s">
        <v>10</v>
      </c>
      <c r="AR410" s="3" t="s">
        <v>10</v>
      </c>
      <c r="AS410" s="3" t="s">
        <v>10</v>
      </c>
      <c r="AT410" s="3" t="s">
        <v>10</v>
      </c>
      <c r="AU410" s="3" t="s">
        <v>10</v>
      </c>
      <c r="AV410" s="3" t="s">
        <v>10</v>
      </c>
      <c r="AW410" s="3" t="s">
        <v>10</v>
      </c>
      <c r="AX410" s="3" t="s">
        <v>10</v>
      </c>
      <c r="AY410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51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24">
        <v>1</v>
      </c>
      <c r="P1" s="24">
        <v>2</v>
      </c>
      <c r="Q1" s="24">
        <v>3</v>
      </c>
      <c r="R1" s="24">
        <v>4</v>
      </c>
      <c r="S1" s="24">
        <v>5</v>
      </c>
      <c r="T1" s="24">
        <v>6</v>
      </c>
      <c r="U1" s="24">
        <v>7</v>
      </c>
      <c r="V1" s="24">
        <v>8</v>
      </c>
      <c r="W1" s="24">
        <v>9</v>
      </c>
      <c r="X1" s="24">
        <v>10</v>
      </c>
      <c r="Y1" s="24">
        <v>11</v>
      </c>
      <c r="Z1" s="24">
        <v>12</v>
      </c>
      <c r="AA1" s="24">
        <v>13</v>
      </c>
      <c r="AB1" s="24">
        <v>14</v>
      </c>
      <c r="AC1" s="24">
        <v>15</v>
      </c>
      <c r="AD1" s="24">
        <v>16</v>
      </c>
      <c r="AE1" s="24">
        <v>17</v>
      </c>
      <c r="AF1" s="24">
        <v>18</v>
      </c>
      <c r="AG1" s="24">
        <v>19</v>
      </c>
      <c r="AH1" s="24">
        <v>20</v>
      </c>
      <c r="AI1" s="24">
        <v>21</v>
      </c>
      <c r="AJ1" s="24">
        <v>22</v>
      </c>
      <c r="AK1" s="24">
        <v>23</v>
      </c>
      <c r="AL1" s="24">
        <v>24</v>
      </c>
      <c r="AM1" s="24">
        <v>25</v>
      </c>
      <c r="AN1" s="24">
        <v>26</v>
      </c>
      <c r="AO1" s="24">
        <v>27</v>
      </c>
      <c r="AP1" s="24">
        <v>28</v>
      </c>
      <c r="AQ1" s="24">
        <v>29</v>
      </c>
      <c r="AR1" s="24">
        <v>30</v>
      </c>
      <c r="AS1" s="24">
        <v>31</v>
      </c>
      <c r="AT1" s="24">
        <v>32</v>
      </c>
      <c r="AU1" s="24">
        <v>33</v>
      </c>
      <c r="AV1" s="24">
        <v>34</v>
      </c>
      <c r="AW1" s="24">
        <v>35</v>
      </c>
      <c r="AX1" s="24">
        <v>36</v>
      </c>
      <c r="AY1" s="24">
        <v>37</v>
      </c>
      <c r="BA1" s="18" t="s">
        <v>19</v>
      </c>
      <c r="BB1" s="18" t="s">
        <v>20</v>
      </c>
      <c r="BC1" s="18" t="s">
        <v>21</v>
      </c>
      <c r="BD1" s="18" t="s">
        <v>43</v>
      </c>
    </row>
    <row r="2" spans="1:56" x14ac:dyDescent="0.45">
      <c r="A2">
        <v>544</v>
      </c>
      <c r="B2">
        <v>10</v>
      </c>
      <c r="C2">
        <v>11</v>
      </c>
      <c r="D2">
        <v>18</v>
      </c>
      <c r="E2">
        <v>21</v>
      </c>
      <c r="F2">
        <v>22</v>
      </c>
      <c r="G2">
        <v>29</v>
      </c>
      <c r="H2">
        <v>34</v>
      </c>
      <c r="I2">
        <v>4</v>
      </c>
      <c r="J2">
        <v>32</v>
      </c>
      <c r="K2" t="s">
        <v>24</v>
      </c>
      <c r="L2">
        <v>145</v>
      </c>
      <c r="M2">
        <v>181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1</v>
      </c>
      <c r="Y2" s="2">
        <v>1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1</v>
      </c>
      <c r="AG2" s="2">
        <v>0</v>
      </c>
      <c r="AH2" s="2">
        <v>0</v>
      </c>
      <c r="AI2" s="2">
        <v>1</v>
      </c>
      <c r="AJ2" s="2">
        <v>1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1</v>
      </c>
      <c r="AR2" s="2">
        <v>0</v>
      </c>
      <c r="AS2" s="2">
        <v>0</v>
      </c>
      <c r="AT2" s="2">
        <v>0</v>
      </c>
      <c r="AU2" s="2">
        <v>0</v>
      </c>
      <c r="AV2" s="2">
        <v>1</v>
      </c>
      <c r="AW2" s="2">
        <v>0</v>
      </c>
      <c r="AX2" s="2">
        <v>0</v>
      </c>
      <c r="AY2" s="2">
        <v>0</v>
      </c>
      <c r="BA2">
        <v>2</v>
      </c>
      <c r="BB2">
        <v>0</v>
      </c>
      <c r="BC2">
        <v>2</v>
      </c>
      <c r="BD2">
        <v>4</v>
      </c>
    </row>
    <row r="3" spans="1:56" x14ac:dyDescent="0.45">
      <c r="A3">
        <v>545</v>
      </c>
      <c r="B3">
        <v>3</v>
      </c>
      <c r="C3">
        <v>12</v>
      </c>
      <c r="D3">
        <v>16</v>
      </c>
      <c r="E3">
        <v>17</v>
      </c>
      <c r="F3">
        <v>27</v>
      </c>
      <c r="G3">
        <v>30</v>
      </c>
      <c r="H3">
        <v>34</v>
      </c>
      <c r="I3">
        <v>15</v>
      </c>
      <c r="J3">
        <v>37</v>
      </c>
      <c r="K3" t="s">
        <v>13</v>
      </c>
      <c r="L3">
        <v>139</v>
      </c>
      <c r="M3">
        <v>191</v>
      </c>
      <c r="O3" s="2">
        <v>0</v>
      </c>
      <c r="P3" s="2">
        <v>0</v>
      </c>
      <c r="Q3" s="2">
        <v>1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1</v>
      </c>
      <c r="AA3" s="2">
        <v>0</v>
      </c>
      <c r="AB3" s="2">
        <v>0</v>
      </c>
      <c r="AC3" s="2">
        <v>0</v>
      </c>
      <c r="AD3" s="2">
        <v>1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1</v>
      </c>
      <c r="AP3" s="2">
        <v>0</v>
      </c>
      <c r="AQ3" s="2">
        <v>0</v>
      </c>
      <c r="AR3" s="2">
        <v>1</v>
      </c>
      <c r="AS3" s="2">
        <v>0</v>
      </c>
      <c r="AT3" s="2">
        <v>0</v>
      </c>
      <c r="AU3" s="2">
        <v>0</v>
      </c>
      <c r="AV3" s="2">
        <v>1</v>
      </c>
      <c r="AW3" s="2">
        <v>0</v>
      </c>
      <c r="AX3" s="2">
        <v>0</v>
      </c>
      <c r="AY3" s="2">
        <v>0</v>
      </c>
      <c r="BA3">
        <v>1</v>
      </c>
      <c r="BB3">
        <v>0</v>
      </c>
      <c r="BC3">
        <v>3</v>
      </c>
      <c r="BD3">
        <v>3</v>
      </c>
    </row>
    <row r="4" spans="1:56" x14ac:dyDescent="0.45">
      <c r="A4">
        <v>546</v>
      </c>
      <c r="B4">
        <v>7</v>
      </c>
      <c r="C4">
        <v>14</v>
      </c>
      <c r="D4">
        <v>17</v>
      </c>
      <c r="E4">
        <v>28</v>
      </c>
      <c r="F4">
        <v>33</v>
      </c>
      <c r="G4">
        <v>35</v>
      </c>
      <c r="H4">
        <v>36</v>
      </c>
      <c r="I4">
        <v>13</v>
      </c>
      <c r="J4">
        <v>27</v>
      </c>
      <c r="K4" t="s">
        <v>15</v>
      </c>
      <c r="L4">
        <v>170</v>
      </c>
      <c r="M4">
        <v>210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1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1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1</v>
      </c>
      <c r="AQ4" s="2">
        <v>0</v>
      </c>
      <c r="AR4" s="2">
        <v>0</v>
      </c>
      <c r="AS4" s="2">
        <v>0</v>
      </c>
      <c r="AT4" s="2">
        <v>0</v>
      </c>
      <c r="AU4" s="2">
        <v>1</v>
      </c>
      <c r="AV4" s="2">
        <v>0</v>
      </c>
      <c r="AW4" s="2">
        <v>1</v>
      </c>
      <c r="AX4" s="2">
        <v>1</v>
      </c>
      <c r="AY4" s="2">
        <v>0</v>
      </c>
      <c r="BA4">
        <v>1</v>
      </c>
      <c r="BB4">
        <v>0</v>
      </c>
      <c r="BC4">
        <v>4</v>
      </c>
      <c r="BD4">
        <v>3</v>
      </c>
    </row>
    <row r="5" spans="1:56" x14ac:dyDescent="0.45">
      <c r="A5">
        <v>547</v>
      </c>
      <c r="B5">
        <v>4</v>
      </c>
      <c r="C5">
        <v>11</v>
      </c>
      <c r="D5">
        <v>14</v>
      </c>
      <c r="E5">
        <v>18</v>
      </c>
      <c r="F5">
        <v>23</v>
      </c>
      <c r="G5">
        <v>25</v>
      </c>
      <c r="H5">
        <v>29</v>
      </c>
      <c r="I5">
        <v>17</v>
      </c>
      <c r="J5">
        <v>32</v>
      </c>
      <c r="K5" t="s">
        <v>8</v>
      </c>
      <c r="L5">
        <v>124</v>
      </c>
      <c r="M5">
        <v>173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1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1</v>
      </c>
      <c r="AG5" s="2">
        <v>0</v>
      </c>
      <c r="AH5" s="2">
        <v>0</v>
      </c>
      <c r="AI5" s="2">
        <v>0</v>
      </c>
      <c r="AJ5" s="2">
        <v>0</v>
      </c>
      <c r="AK5" s="2">
        <v>1</v>
      </c>
      <c r="AL5" s="2">
        <v>0</v>
      </c>
      <c r="AM5" s="2">
        <v>1</v>
      </c>
      <c r="AN5" s="2">
        <v>0</v>
      </c>
      <c r="AO5" s="2">
        <v>0</v>
      </c>
      <c r="AP5" s="2">
        <v>0</v>
      </c>
      <c r="AQ5" s="2">
        <v>1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0</v>
      </c>
      <c r="BC5">
        <v>2</v>
      </c>
      <c r="BD5">
        <v>0</v>
      </c>
    </row>
    <row r="6" spans="1:56" x14ac:dyDescent="0.45">
      <c r="A6">
        <v>548</v>
      </c>
      <c r="B6">
        <v>1</v>
      </c>
      <c r="C6">
        <v>13</v>
      </c>
      <c r="D6">
        <v>16</v>
      </c>
      <c r="E6">
        <v>17</v>
      </c>
      <c r="F6">
        <v>18</v>
      </c>
      <c r="G6">
        <v>25</v>
      </c>
      <c r="H6">
        <v>30</v>
      </c>
      <c r="I6">
        <v>34</v>
      </c>
      <c r="J6">
        <v>20</v>
      </c>
      <c r="K6" t="s">
        <v>8</v>
      </c>
      <c r="L6">
        <v>120</v>
      </c>
      <c r="M6">
        <v>174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1</v>
      </c>
      <c r="AB6" s="2">
        <v>0</v>
      </c>
      <c r="AC6" s="2">
        <v>0</v>
      </c>
      <c r="AD6" s="2">
        <v>1</v>
      </c>
      <c r="AE6" s="2">
        <v>1</v>
      </c>
      <c r="AF6" s="2">
        <v>1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1</v>
      </c>
      <c r="AN6" s="2">
        <v>0</v>
      </c>
      <c r="AO6" s="2">
        <v>0</v>
      </c>
      <c r="AP6" s="2">
        <v>0</v>
      </c>
      <c r="AQ6" s="2">
        <v>0</v>
      </c>
      <c r="AR6" s="2">
        <v>1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BA6">
        <v>2</v>
      </c>
      <c r="BB6">
        <v>1</v>
      </c>
      <c r="BC6">
        <v>3</v>
      </c>
      <c r="BD6">
        <v>3</v>
      </c>
    </row>
    <row r="7" spans="1:56" x14ac:dyDescent="0.45">
      <c r="A7">
        <v>549</v>
      </c>
      <c r="B7">
        <v>13</v>
      </c>
      <c r="C7">
        <v>19</v>
      </c>
      <c r="D7">
        <v>20</v>
      </c>
      <c r="E7">
        <v>28</v>
      </c>
      <c r="F7">
        <v>33</v>
      </c>
      <c r="G7">
        <v>34</v>
      </c>
      <c r="H7">
        <v>35</v>
      </c>
      <c r="I7">
        <v>32</v>
      </c>
      <c r="J7">
        <v>4</v>
      </c>
      <c r="K7" t="s">
        <v>16</v>
      </c>
      <c r="L7">
        <v>182</v>
      </c>
      <c r="M7">
        <v>218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1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1</v>
      </c>
      <c r="AH7" s="2">
        <v>1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1</v>
      </c>
      <c r="AV7" s="2">
        <v>1</v>
      </c>
      <c r="AW7" s="2">
        <v>1</v>
      </c>
      <c r="AX7" s="2">
        <v>0</v>
      </c>
      <c r="AY7" s="2">
        <v>0</v>
      </c>
      <c r="BA7">
        <v>1</v>
      </c>
      <c r="BB7">
        <v>0</v>
      </c>
      <c r="BC7">
        <v>1</v>
      </c>
      <c r="BD7">
        <v>3</v>
      </c>
    </row>
    <row r="8" spans="1:56" x14ac:dyDescent="0.45">
      <c r="A8">
        <v>550</v>
      </c>
      <c r="B8">
        <v>7</v>
      </c>
      <c r="C8">
        <v>8</v>
      </c>
      <c r="D8">
        <v>13</v>
      </c>
      <c r="E8">
        <v>22</v>
      </c>
      <c r="F8">
        <v>24</v>
      </c>
      <c r="G8">
        <v>29</v>
      </c>
      <c r="H8">
        <v>30</v>
      </c>
      <c r="I8">
        <v>35</v>
      </c>
      <c r="J8">
        <v>10</v>
      </c>
      <c r="K8" t="s">
        <v>12</v>
      </c>
      <c r="L8">
        <v>133</v>
      </c>
      <c r="M8">
        <v>178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1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v>1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1</v>
      </c>
      <c r="AK8" s="2">
        <v>0</v>
      </c>
      <c r="AL8" s="2">
        <v>1</v>
      </c>
      <c r="AM8" s="2">
        <v>0</v>
      </c>
      <c r="AN8" s="2">
        <v>0</v>
      </c>
      <c r="AO8" s="2">
        <v>0</v>
      </c>
      <c r="AP8" s="2">
        <v>0</v>
      </c>
      <c r="AQ8" s="2">
        <v>1</v>
      </c>
      <c r="AR8" s="2">
        <v>1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2</v>
      </c>
      <c r="BC8">
        <v>1</v>
      </c>
      <c r="BD8">
        <v>2</v>
      </c>
    </row>
    <row r="9" spans="1:56" x14ac:dyDescent="0.45">
      <c r="A9">
        <v>551</v>
      </c>
      <c r="B9">
        <v>15</v>
      </c>
      <c r="C9">
        <v>16</v>
      </c>
      <c r="D9">
        <v>17</v>
      </c>
      <c r="E9">
        <v>22</v>
      </c>
      <c r="F9">
        <v>29</v>
      </c>
      <c r="G9">
        <v>32</v>
      </c>
      <c r="H9">
        <v>37</v>
      </c>
      <c r="I9">
        <v>24</v>
      </c>
      <c r="J9">
        <v>23</v>
      </c>
      <c r="K9" t="s">
        <v>23</v>
      </c>
      <c r="L9">
        <v>168</v>
      </c>
      <c r="M9">
        <v>215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1</v>
      </c>
      <c r="AD9" s="2">
        <v>1</v>
      </c>
      <c r="AE9" s="2">
        <v>1</v>
      </c>
      <c r="AF9" s="2">
        <v>0</v>
      </c>
      <c r="AG9" s="2">
        <v>0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1</v>
      </c>
      <c r="AR9" s="2">
        <v>0</v>
      </c>
      <c r="AS9" s="2">
        <v>0</v>
      </c>
      <c r="AT9" s="2">
        <v>1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BA9">
        <v>2</v>
      </c>
      <c r="BB9">
        <v>0</v>
      </c>
      <c r="BC9">
        <v>1</v>
      </c>
      <c r="BD9">
        <v>3</v>
      </c>
    </row>
    <row r="10" spans="1:56" x14ac:dyDescent="0.45">
      <c r="A10">
        <v>552</v>
      </c>
      <c r="B10">
        <v>7</v>
      </c>
      <c r="C10">
        <v>11</v>
      </c>
      <c r="D10">
        <v>12</v>
      </c>
      <c r="E10">
        <v>16</v>
      </c>
      <c r="F10">
        <v>18</v>
      </c>
      <c r="G10">
        <v>33</v>
      </c>
      <c r="H10">
        <v>34</v>
      </c>
      <c r="I10">
        <v>1</v>
      </c>
      <c r="J10">
        <v>14</v>
      </c>
      <c r="K10" t="s">
        <v>17</v>
      </c>
      <c r="L10">
        <v>131</v>
      </c>
      <c r="M10">
        <v>146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1</v>
      </c>
      <c r="Z10" s="2">
        <v>1</v>
      </c>
      <c r="AA10" s="2">
        <v>0</v>
      </c>
      <c r="AB10" s="2">
        <v>0</v>
      </c>
      <c r="AC10" s="2">
        <v>0</v>
      </c>
      <c r="AD10" s="2">
        <v>1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1</v>
      </c>
      <c r="AV10" s="2">
        <v>1</v>
      </c>
      <c r="AW10" s="2">
        <v>0</v>
      </c>
      <c r="AX10" s="2">
        <v>0</v>
      </c>
      <c r="AY10" s="2">
        <v>0</v>
      </c>
      <c r="BA10">
        <v>1</v>
      </c>
      <c r="BB10">
        <v>1</v>
      </c>
      <c r="BC10">
        <v>3</v>
      </c>
      <c r="BD10">
        <v>2</v>
      </c>
    </row>
    <row r="11" spans="1:56" x14ac:dyDescent="0.45">
      <c r="A11">
        <v>553</v>
      </c>
      <c r="B11">
        <v>2</v>
      </c>
      <c r="C11">
        <v>6</v>
      </c>
      <c r="D11">
        <v>13</v>
      </c>
      <c r="E11">
        <v>15</v>
      </c>
      <c r="F11">
        <v>16</v>
      </c>
      <c r="G11">
        <v>20</v>
      </c>
      <c r="H11">
        <v>33</v>
      </c>
      <c r="I11">
        <v>28</v>
      </c>
      <c r="J11">
        <v>9</v>
      </c>
      <c r="K11" t="s">
        <v>18</v>
      </c>
      <c r="L11">
        <v>105</v>
      </c>
      <c r="M11">
        <v>142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1</v>
      </c>
      <c r="AB11" s="2">
        <v>0</v>
      </c>
      <c r="AC11" s="2">
        <v>1</v>
      </c>
      <c r="AD11" s="2">
        <v>1</v>
      </c>
      <c r="AE11" s="2">
        <v>0</v>
      </c>
      <c r="AF11" s="2">
        <v>0</v>
      </c>
      <c r="AG11" s="2">
        <v>0</v>
      </c>
      <c r="AH11" s="2">
        <v>1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1</v>
      </c>
      <c r="AV11" s="2">
        <v>0</v>
      </c>
      <c r="AW11" s="2">
        <v>0</v>
      </c>
      <c r="AX11" s="2">
        <v>0</v>
      </c>
      <c r="AY11" s="2">
        <v>0</v>
      </c>
      <c r="BA11">
        <v>2</v>
      </c>
      <c r="BB11">
        <v>2</v>
      </c>
      <c r="BC11">
        <v>4</v>
      </c>
      <c r="BD11">
        <v>3</v>
      </c>
    </row>
    <row r="12" spans="1:56" x14ac:dyDescent="0.45">
      <c r="A12">
        <v>554</v>
      </c>
      <c r="B12">
        <v>4</v>
      </c>
      <c r="C12">
        <v>10</v>
      </c>
      <c r="D12">
        <v>15</v>
      </c>
      <c r="E12">
        <v>17</v>
      </c>
      <c r="F12">
        <v>29</v>
      </c>
      <c r="G12">
        <v>32</v>
      </c>
      <c r="H12">
        <v>36</v>
      </c>
      <c r="I12">
        <v>30</v>
      </c>
      <c r="J12">
        <v>13</v>
      </c>
      <c r="K12" t="s">
        <v>13</v>
      </c>
      <c r="L12">
        <v>143</v>
      </c>
      <c r="M12">
        <v>186</v>
      </c>
      <c r="O12" s="2">
        <v>0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  <c r="AB12" s="2">
        <v>0</v>
      </c>
      <c r="AC12" s="2">
        <v>1</v>
      </c>
      <c r="AD12" s="2">
        <v>0</v>
      </c>
      <c r="AE12" s="2">
        <v>1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1</v>
      </c>
      <c r="AR12" s="2">
        <v>0</v>
      </c>
      <c r="AS12" s="2">
        <v>0</v>
      </c>
      <c r="AT12" s="2">
        <v>1</v>
      </c>
      <c r="AU12" s="2">
        <v>0</v>
      </c>
      <c r="AV12" s="2">
        <v>0</v>
      </c>
      <c r="AW12" s="2">
        <v>0</v>
      </c>
      <c r="AX12" s="2">
        <v>1</v>
      </c>
      <c r="AY12" s="2">
        <v>0</v>
      </c>
      <c r="BA12">
        <v>1</v>
      </c>
      <c r="BB12">
        <v>0</v>
      </c>
      <c r="BC12">
        <v>3</v>
      </c>
      <c r="BD12">
        <v>3</v>
      </c>
    </row>
    <row r="13" spans="1:56" x14ac:dyDescent="0.45">
      <c r="A13">
        <v>555</v>
      </c>
      <c r="B13">
        <v>9</v>
      </c>
      <c r="C13">
        <v>12</v>
      </c>
      <c r="D13">
        <v>17</v>
      </c>
      <c r="E13">
        <v>19</v>
      </c>
      <c r="F13">
        <v>26</v>
      </c>
      <c r="G13">
        <v>32</v>
      </c>
      <c r="H13">
        <v>34</v>
      </c>
      <c r="I13">
        <v>11</v>
      </c>
      <c r="J13">
        <v>22</v>
      </c>
      <c r="K13" t="s">
        <v>12</v>
      </c>
      <c r="L13">
        <v>149</v>
      </c>
      <c r="M13">
        <v>182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1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0</v>
      </c>
      <c r="AG13" s="2">
        <v>1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1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1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BA13">
        <v>2</v>
      </c>
      <c r="BB13">
        <v>0</v>
      </c>
      <c r="BC13">
        <v>1</v>
      </c>
      <c r="BD13">
        <v>4</v>
      </c>
    </row>
    <row r="14" spans="1:56" x14ac:dyDescent="0.45">
      <c r="A14">
        <v>556</v>
      </c>
      <c r="B14">
        <v>17</v>
      </c>
      <c r="C14">
        <v>20</v>
      </c>
      <c r="D14">
        <v>26</v>
      </c>
      <c r="E14">
        <v>28</v>
      </c>
      <c r="F14">
        <v>29</v>
      </c>
      <c r="G14">
        <v>33</v>
      </c>
      <c r="H14">
        <v>35</v>
      </c>
      <c r="I14">
        <v>6</v>
      </c>
      <c r="J14">
        <v>1</v>
      </c>
      <c r="K14" t="s">
        <v>22</v>
      </c>
      <c r="L14">
        <v>188</v>
      </c>
      <c r="M14">
        <v>195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1</v>
      </c>
      <c r="AF14" s="2">
        <v>0</v>
      </c>
      <c r="AG14" s="2">
        <v>0</v>
      </c>
      <c r="AH14" s="2">
        <v>1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2">
        <v>0</v>
      </c>
      <c r="AP14" s="2">
        <v>1</v>
      </c>
      <c r="AQ14" s="2">
        <v>1</v>
      </c>
      <c r="AR14" s="2">
        <v>0</v>
      </c>
      <c r="AS14" s="2">
        <v>0</v>
      </c>
      <c r="AT14" s="2">
        <v>0</v>
      </c>
      <c r="AU14" s="2">
        <v>1</v>
      </c>
      <c r="AV14" s="2">
        <v>0</v>
      </c>
      <c r="AW14" s="2">
        <v>1</v>
      </c>
      <c r="AX14" s="2">
        <v>0</v>
      </c>
      <c r="AY14" s="2">
        <v>0</v>
      </c>
      <c r="BA14">
        <v>2</v>
      </c>
      <c r="BB14">
        <v>2</v>
      </c>
      <c r="BC14">
        <v>3</v>
      </c>
      <c r="BD14">
        <v>2</v>
      </c>
    </row>
    <row r="15" spans="1:56" x14ac:dyDescent="0.45">
      <c r="A15">
        <v>557</v>
      </c>
      <c r="B15">
        <v>3</v>
      </c>
      <c r="C15">
        <v>5</v>
      </c>
      <c r="D15">
        <v>7</v>
      </c>
      <c r="E15">
        <v>10</v>
      </c>
      <c r="F15">
        <v>17</v>
      </c>
      <c r="G15">
        <v>18</v>
      </c>
      <c r="H15">
        <v>35</v>
      </c>
      <c r="I15">
        <v>2</v>
      </c>
      <c r="J15">
        <v>21</v>
      </c>
      <c r="K15" t="s">
        <v>15</v>
      </c>
      <c r="L15">
        <v>95</v>
      </c>
      <c r="M15">
        <v>118</v>
      </c>
      <c r="O15" s="2">
        <v>0</v>
      </c>
      <c r="P15" s="2">
        <v>0</v>
      </c>
      <c r="Q15" s="2">
        <v>1</v>
      </c>
      <c r="R15" s="2">
        <v>0</v>
      </c>
      <c r="S15" s="2">
        <v>1</v>
      </c>
      <c r="T15" s="2">
        <v>0</v>
      </c>
      <c r="U15" s="2">
        <v>1</v>
      </c>
      <c r="V15" s="2">
        <v>0</v>
      </c>
      <c r="W15" s="2">
        <v>0</v>
      </c>
      <c r="X15" s="2">
        <v>1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1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1</v>
      </c>
      <c r="AX15" s="2">
        <v>0</v>
      </c>
      <c r="AY15" s="2">
        <v>0</v>
      </c>
      <c r="BA15">
        <v>2</v>
      </c>
      <c r="BB15">
        <v>1</v>
      </c>
      <c r="BC15">
        <v>1</v>
      </c>
      <c r="BD15">
        <v>2</v>
      </c>
    </row>
    <row r="16" spans="1:56" x14ac:dyDescent="0.45">
      <c r="A16">
        <v>558</v>
      </c>
      <c r="B16">
        <v>15</v>
      </c>
      <c r="C16">
        <v>20</v>
      </c>
      <c r="D16">
        <v>21</v>
      </c>
      <c r="E16">
        <v>22</v>
      </c>
      <c r="F16">
        <v>23</v>
      </c>
      <c r="G16">
        <v>26</v>
      </c>
      <c r="H16">
        <v>34</v>
      </c>
      <c r="I16">
        <v>6</v>
      </c>
      <c r="J16">
        <v>10</v>
      </c>
      <c r="K16" t="s">
        <v>18</v>
      </c>
      <c r="L16">
        <v>161</v>
      </c>
      <c r="M16">
        <v>177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0</v>
      </c>
      <c r="AE16" s="2">
        <v>0</v>
      </c>
      <c r="AF16" s="2">
        <v>0</v>
      </c>
      <c r="AG16" s="2">
        <v>0</v>
      </c>
      <c r="AH16" s="2">
        <v>1</v>
      </c>
      <c r="AI16" s="2">
        <v>1</v>
      </c>
      <c r="AJ16" s="2">
        <v>1</v>
      </c>
      <c r="AK16" s="2">
        <v>1</v>
      </c>
      <c r="AL16" s="2">
        <v>0</v>
      </c>
      <c r="AM16" s="2">
        <v>0</v>
      </c>
      <c r="AN16" s="2">
        <v>1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  <c r="BA16">
        <v>0</v>
      </c>
      <c r="BB16">
        <v>2</v>
      </c>
      <c r="BC16">
        <v>1</v>
      </c>
      <c r="BD16">
        <v>2</v>
      </c>
    </row>
    <row r="17" spans="1:56" x14ac:dyDescent="0.45">
      <c r="A17">
        <v>559</v>
      </c>
      <c r="B17">
        <v>3</v>
      </c>
      <c r="C17">
        <v>4</v>
      </c>
      <c r="D17">
        <v>10</v>
      </c>
      <c r="E17">
        <v>13</v>
      </c>
      <c r="F17">
        <v>15</v>
      </c>
      <c r="G17">
        <v>18</v>
      </c>
      <c r="H17">
        <v>22</v>
      </c>
      <c r="I17">
        <v>2</v>
      </c>
      <c r="J17">
        <v>16</v>
      </c>
      <c r="K17" t="s">
        <v>24</v>
      </c>
      <c r="L17">
        <v>85</v>
      </c>
      <c r="M17">
        <v>103</v>
      </c>
      <c r="O17" s="2">
        <v>0</v>
      </c>
      <c r="P17" s="2">
        <v>0</v>
      </c>
      <c r="Q17" s="2">
        <v>1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1</v>
      </c>
      <c r="AB17" s="2">
        <v>0</v>
      </c>
      <c r="AC17" s="2">
        <v>1</v>
      </c>
      <c r="AD17" s="2">
        <v>0</v>
      </c>
      <c r="AE17" s="2">
        <v>0</v>
      </c>
      <c r="AF17" s="2">
        <v>1</v>
      </c>
      <c r="AG17" s="2">
        <v>0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2</v>
      </c>
      <c r="BB17">
        <v>3</v>
      </c>
      <c r="BC17">
        <v>1</v>
      </c>
      <c r="BD17">
        <v>3</v>
      </c>
    </row>
    <row r="18" spans="1:56" x14ac:dyDescent="0.45">
      <c r="A18">
        <v>560</v>
      </c>
      <c r="B18">
        <v>3</v>
      </c>
      <c r="C18">
        <v>20</v>
      </c>
      <c r="D18">
        <v>29</v>
      </c>
      <c r="E18">
        <v>32</v>
      </c>
      <c r="F18">
        <v>33</v>
      </c>
      <c r="G18">
        <v>34</v>
      </c>
      <c r="H18">
        <v>35</v>
      </c>
      <c r="I18">
        <v>2</v>
      </c>
      <c r="J18">
        <v>24</v>
      </c>
      <c r="K18" t="s">
        <v>8</v>
      </c>
      <c r="L18">
        <v>186</v>
      </c>
      <c r="M18">
        <v>212</v>
      </c>
      <c r="O18" s="2">
        <v>0</v>
      </c>
      <c r="P18" s="2">
        <v>0</v>
      </c>
      <c r="Q18" s="2">
        <v>1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1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1</v>
      </c>
      <c r="AR18" s="2">
        <v>0</v>
      </c>
      <c r="AS18" s="2">
        <v>0</v>
      </c>
      <c r="AT18" s="2">
        <v>1</v>
      </c>
      <c r="AU18" s="2">
        <v>1</v>
      </c>
      <c r="AV18" s="2">
        <v>1</v>
      </c>
      <c r="AW18" s="2">
        <v>1</v>
      </c>
      <c r="AX18" s="2">
        <v>0</v>
      </c>
      <c r="AY18" s="2">
        <v>0</v>
      </c>
      <c r="BA18">
        <v>1</v>
      </c>
      <c r="BB18">
        <v>2</v>
      </c>
      <c r="BC18">
        <v>1</v>
      </c>
      <c r="BD18">
        <v>1</v>
      </c>
    </row>
    <row r="19" spans="1:56" x14ac:dyDescent="0.45">
      <c r="A19">
        <v>561</v>
      </c>
      <c r="B19">
        <v>6</v>
      </c>
      <c r="C19">
        <v>8</v>
      </c>
      <c r="D19">
        <v>19</v>
      </c>
      <c r="E19">
        <v>20</v>
      </c>
      <c r="F19">
        <v>27</v>
      </c>
      <c r="G19">
        <v>32</v>
      </c>
      <c r="H19">
        <v>37</v>
      </c>
      <c r="I19">
        <v>13</v>
      </c>
      <c r="J19">
        <v>33</v>
      </c>
      <c r="K19" t="s">
        <v>16</v>
      </c>
      <c r="L19">
        <v>149</v>
      </c>
      <c r="M19">
        <v>195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0</v>
      </c>
      <c r="V19">
        <v>1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S19">
        <v>0</v>
      </c>
      <c r="AT19">
        <v>1</v>
      </c>
      <c r="AU19">
        <v>0</v>
      </c>
      <c r="AV19">
        <v>0</v>
      </c>
      <c r="AW19">
        <v>0</v>
      </c>
      <c r="AX19">
        <v>0</v>
      </c>
      <c r="AY19">
        <v>1</v>
      </c>
      <c r="BA19">
        <v>2</v>
      </c>
      <c r="BB19">
        <v>0</v>
      </c>
      <c r="BC19">
        <v>2</v>
      </c>
      <c r="BD19">
        <v>3</v>
      </c>
    </row>
    <row r="20" spans="1:56" x14ac:dyDescent="0.45">
      <c r="A20">
        <v>562</v>
      </c>
      <c r="B20">
        <v>2</v>
      </c>
      <c r="C20">
        <v>14</v>
      </c>
      <c r="D20">
        <v>15</v>
      </c>
      <c r="E20">
        <v>20</v>
      </c>
      <c r="F20">
        <v>28</v>
      </c>
      <c r="G20">
        <v>30</v>
      </c>
      <c r="H20">
        <v>34</v>
      </c>
      <c r="I20">
        <v>3</v>
      </c>
      <c r="J20">
        <v>4</v>
      </c>
      <c r="K20" t="s">
        <v>23</v>
      </c>
      <c r="L20">
        <v>143</v>
      </c>
      <c r="M20">
        <v>150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1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</v>
      </c>
      <c r="AQ20">
        <v>0</v>
      </c>
      <c r="AR20">
        <v>1</v>
      </c>
      <c r="AS20">
        <v>0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BA20">
        <v>1</v>
      </c>
      <c r="BB20">
        <v>2</v>
      </c>
      <c r="BC20">
        <v>2</v>
      </c>
      <c r="BD20">
        <v>3</v>
      </c>
    </row>
    <row r="21" spans="1:56" x14ac:dyDescent="0.45">
      <c r="A21">
        <v>563</v>
      </c>
      <c r="B21">
        <v>1</v>
      </c>
      <c r="C21">
        <v>4</v>
      </c>
      <c r="D21">
        <v>6</v>
      </c>
      <c r="E21">
        <v>14</v>
      </c>
      <c r="F21">
        <v>16</v>
      </c>
      <c r="G21">
        <v>19</v>
      </c>
      <c r="H21">
        <v>31</v>
      </c>
      <c r="I21">
        <v>18</v>
      </c>
      <c r="J21">
        <v>12</v>
      </c>
      <c r="K21" t="s">
        <v>13</v>
      </c>
      <c r="L21">
        <v>91</v>
      </c>
      <c r="M21">
        <v>121</v>
      </c>
      <c r="O21">
        <v>1</v>
      </c>
      <c r="P21">
        <v>0</v>
      </c>
      <c r="Q21">
        <v>0</v>
      </c>
      <c r="R21">
        <v>1</v>
      </c>
      <c r="S21">
        <v>0</v>
      </c>
      <c r="T21">
        <v>1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1</v>
      </c>
      <c r="AE21">
        <v>0</v>
      </c>
      <c r="AF21">
        <v>0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2</v>
      </c>
      <c r="BC21">
        <v>5</v>
      </c>
      <c r="BD21">
        <v>2</v>
      </c>
    </row>
    <row r="22" spans="1:56" x14ac:dyDescent="0.45">
      <c r="A22">
        <v>564</v>
      </c>
      <c r="B22">
        <v>9</v>
      </c>
      <c r="C22">
        <v>13</v>
      </c>
      <c r="D22">
        <v>15</v>
      </c>
      <c r="E22">
        <v>18</v>
      </c>
      <c r="F22">
        <v>22</v>
      </c>
      <c r="G22">
        <v>24</v>
      </c>
      <c r="H22">
        <v>30</v>
      </c>
      <c r="I22">
        <v>27</v>
      </c>
      <c r="J22">
        <v>6</v>
      </c>
      <c r="K22" t="s">
        <v>17</v>
      </c>
      <c r="L22">
        <v>131</v>
      </c>
      <c r="M22">
        <v>164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0</v>
      </c>
      <c r="AA22">
        <v>1</v>
      </c>
      <c r="AB22">
        <v>0</v>
      </c>
      <c r="AC22">
        <v>1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1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0</v>
      </c>
      <c r="BB22">
        <v>2</v>
      </c>
      <c r="BC22">
        <v>4</v>
      </c>
      <c r="BD22">
        <v>1</v>
      </c>
    </row>
    <row r="23" spans="1:56" x14ac:dyDescent="0.45">
      <c r="L23" t="s">
        <v>25</v>
      </c>
      <c r="O23" s="2">
        <v>2</v>
      </c>
      <c r="P23" s="2">
        <v>2</v>
      </c>
      <c r="Q23" s="2">
        <v>4</v>
      </c>
      <c r="R23" s="2">
        <v>4</v>
      </c>
      <c r="S23" s="2">
        <v>1</v>
      </c>
      <c r="T23" s="2">
        <v>3</v>
      </c>
      <c r="U23" s="2">
        <v>4</v>
      </c>
      <c r="V23" s="2">
        <v>2</v>
      </c>
      <c r="W23" s="2">
        <v>2</v>
      </c>
      <c r="X23" s="2">
        <v>4</v>
      </c>
      <c r="Y23" s="2">
        <v>3</v>
      </c>
      <c r="Z23" s="2">
        <v>3</v>
      </c>
      <c r="AA23" s="2">
        <v>6</v>
      </c>
      <c r="AB23" s="2">
        <v>4</v>
      </c>
      <c r="AC23" s="2">
        <v>7</v>
      </c>
      <c r="AD23" s="2">
        <v>6</v>
      </c>
      <c r="AE23" s="2">
        <v>8</v>
      </c>
      <c r="AF23" s="2">
        <v>7</v>
      </c>
      <c r="AG23" s="2">
        <v>4</v>
      </c>
      <c r="AH23" s="2">
        <v>7</v>
      </c>
      <c r="AI23" s="2">
        <v>2</v>
      </c>
      <c r="AJ23" s="2">
        <v>6</v>
      </c>
      <c r="AK23" s="2">
        <v>2</v>
      </c>
      <c r="AL23" s="2">
        <v>2</v>
      </c>
      <c r="AM23" s="2">
        <v>2</v>
      </c>
      <c r="AN23" s="2">
        <v>3</v>
      </c>
      <c r="AO23" s="2">
        <v>2</v>
      </c>
      <c r="AP23" s="2">
        <v>4</v>
      </c>
      <c r="AQ23" s="2">
        <v>7</v>
      </c>
      <c r="AR23" s="2">
        <v>5</v>
      </c>
      <c r="AS23" s="2">
        <v>1</v>
      </c>
      <c r="AT23" s="2">
        <v>5</v>
      </c>
      <c r="AU23" s="2">
        <v>6</v>
      </c>
      <c r="AV23" s="2">
        <v>8</v>
      </c>
      <c r="AW23" s="2">
        <v>5</v>
      </c>
      <c r="AX23" s="2">
        <v>2</v>
      </c>
      <c r="AY23" s="2">
        <v>2</v>
      </c>
    </row>
    <row r="24" spans="1:56" s="17" customFormat="1" ht="19.8" x14ac:dyDescent="0.45">
      <c r="L24" s="17" t="s">
        <v>56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34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20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17" customFormat="1" ht="19.8" x14ac:dyDescent="0.45">
      <c r="L25" s="17" t="s">
        <v>57</v>
      </c>
      <c r="M25" s="1"/>
      <c r="N25" s="1"/>
      <c r="O25" s="1">
        <v>101</v>
      </c>
      <c r="P25" s="1">
        <v>93</v>
      </c>
      <c r="Q25" s="1">
        <v>100</v>
      </c>
      <c r="R25" s="1">
        <v>113</v>
      </c>
      <c r="S25" s="1">
        <v>96</v>
      </c>
      <c r="T25" s="1">
        <v>107</v>
      </c>
      <c r="U25" s="1">
        <v>107</v>
      </c>
      <c r="V25" s="1">
        <v>108</v>
      </c>
      <c r="W25" s="1">
        <v>120</v>
      </c>
      <c r="X25" s="1">
        <v>108</v>
      </c>
      <c r="Y25" s="1">
        <v>109</v>
      </c>
      <c r="Z25" s="1">
        <v>86</v>
      </c>
      <c r="AA25" s="1">
        <v>125</v>
      </c>
      <c r="AB25" s="1">
        <v>108</v>
      </c>
      <c r="AC25" s="1">
        <v>126</v>
      </c>
      <c r="AD25" s="1">
        <v>95</v>
      </c>
      <c r="AE25" s="1">
        <v>117</v>
      </c>
      <c r="AF25" s="1">
        <v>103</v>
      </c>
      <c r="AG25" s="1">
        <v>98</v>
      </c>
      <c r="AH25" s="1">
        <v>97</v>
      </c>
      <c r="AI25" s="1">
        <v>113</v>
      </c>
      <c r="AJ25" s="1">
        <v>107</v>
      </c>
      <c r="AK25" s="1">
        <v>101</v>
      </c>
      <c r="AL25" s="1">
        <v>105</v>
      </c>
      <c r="AM25" s="1">
        <v>93</v>
      </c>
      <c r="AN25" s="1">
        <v>115</v>
      </c>
      <c r="AO25" s="1">
        <v>111</v>
      </c>
      <c r="AP25" s="1">
        <v>108</v>
      </c>
      <c r="AQ25" s="1">
        <v>109</v>
      </c>
      <c r="AR25" s="1">
        <v>120</v>
      </c>
      <c r="AS25" s="1">
        <v>112</v>
      </c>
      <c r="AT25" s="1">
        <v>116</v>
      </c>
      <c r="AU25" s="1">
        <v>93</v>
      </c>
      <c r="AV25" s="1">
        <v>112</v>
      </c>
      <c r="AW25" s="1">
        <v>111</v>
      </c>
      <c r="AX25" s="1">
        <v>112</v>
      </c>
      <c r="AY25" s="1">
        <v>93</v>
      </c>
      <c r="AZ25" s="1"/>
      <c r="BA25" s="1"/>
      <c r="BB25" s="1"/>
      <c r="BC25" s="1"/>
      <c r="BD25" s="1"/>
    </row>
    <row r="26" spans="1:56" s="17" customFormat="1" ht="19.8" x14ac:dyDescent="0.45">
      <c r="L26" s="17" t="s">
        <v>58</v>
      </c>
      <c r="M26" s="1"/>
      <c r="N26" s="1"/>
      <c r="O26" s="1">
        <v>4.5841584158415838</v>
      </c>
      <c r="P26" s="1">
        <v>5.064516129032258</v>
      </c>
      <c r="Q26" s="1">
        <v>4.6399999999999997</v>
      </c>
      <c r="R26" s="1">
        <v>3.9911504424778763</v>
      </c>
      <c r="S26" s="1">
        <v>4.875</v>
      </c>
      <c r="T26" s="1">
        <v>4.2710280373831777</v>
      </c>
      <c r="U26" s="1">
        <v>4.2710280373831777</v>
      </c>
      <c r="V26" s="1">
        <v>4.2222222222222223</v>
      </c>
      <c r="W26" s="1">
        <v>3.7</v>
      </c>
      <c r="X26" s="1">
        <v>4.2222222222222223</v>
      </c>
      <c r="Y26" s="1">
        <v>4.1743119266055047</v>
      </c>
      <c r="Z26" s="1">
        <v>5.558139534883721</v>
      </c>
      <c r="AA26" s="1">
        <v>3.512</v>
      </c>
      <c r="AB26" s="1">
        <v>4.2222222222222223</v>
      </c>
      <c r="AC26" s="1">
        <v>3.4761904761904763</v>
      </c>
      <c r="AD26" s="1">
        <v>4.9368421052631577</v>
      </c>
      <c r="AE26" s="1">
        <v>3.8205128205128207</v>
      </c>
      <c r="AF26" s="1">
        <v>4.4757281553398061</v>
      </c>
      <c r="AG26" s="1">
        <v>4.7551020408163263</v>
      </c>
      <c r="AH26" s="1">
        <v>4.8144329896907214</v>
      </c>
      <c r="AI26" s="1">
        <v>3.9911504424778763</v>
      </c>
      <c r="AJ26" s="1">
        <v>4.2710280373831777</v>
      </c>
      <c r="AK26" s="1">
        <v>4.5841584158415838</v>
      </c>
      <c r="AL26" s="1">
        <v>4.371428571428571</v>
      </c>
      <c r="AM26" s="1">
        <v>5.064516129032258</v>
      </c>
      <c r="AN26" s="1">
        <v>3.9043478260869566</v>
      </c>
      <c r="AO26" s="1">
        <v>4.0810810810810807</v>
      </c>
      <c r="AP26" s="1">
        <v>4.2222222222222223</v>
      </c>
      <c r="AQ26" s="1">
        <v>4.1743119266055047</v>
      </c>
      <c r="AR26" s="1">
        <v>3.7</v>
      </c>
      <c r="AS26" s="1">
        <v>4.0357142857142856</v>
      </c>
      <c r="AT26" s="1">
        <v>3.8620689655172415</v>
      </c>
      <c r="AU26" s="1">
        <v>5.064516129032258</v>
      </c>
      <c r="AV26" s="1">
        <v>4.0357142857142856</v>
      </c>
      <c r="AW26" s="1">
        <v>4.0810810810810807</v>
      </c>
      <c r="AX26" s="1">
        <v>4.0357142857142856</v>
      </c>
      <c r="AY26" s="1">
        <v>5.064516129032258</v>
      </c>
      <c r="AZ26" s="1"/>
      <c r="BA26" s="1"/>
      <c r="BB26" s="1"/>
      <c r="BC26" s="1"/>
      <c r="BD26" s="1"/>
    </row>
    <row r="27" spans="1:56" s="17" customFormat="1" ht="19.8" x14ac:dyDescent="0.45">
      <c r="L27" s="17" t="s">
        <v>59</v>
      </c>
      <c r="M27" s="1"/>
      <c r="N27" s="1"/>
      <c r="O27" s="1">
        <v>1</v>
      </c>
      <c r="P27" s="1">
        <v>2</v>
      </c>
      <c r="Q27" s="1">
        <v>4</v>
      </c>
      <c r="R27" s="1">
        <v>1</v>
      </c>
      <c r="S27" s="1">
        <v>7</v>
      </c>
      <c r="T27" s="1">
        <v>1</v>
      </c>
      <c r="U27" s="1">
        <v>7</v>
      </c>
      <c r="V27" s="1">
        <v>3</v>
      </c>
      <c r="W27" s="1">
        <v>0</v>
      </c>
      <c r="X27" s="1">
        <v>5</v>
      </c>
      <c r="Y27" s="1">
        <v>12</v>
      </c>
      <c r="Z27" s="1">
        <v>9</v>
      </c>
      <c r="AA27" s="1">
        <v>0</v>
      </c>
      <c r="AB27" s="1">
        <v>1</v>
      </c>
      <c r="AC27" s="1">
        <v>0</v>
      </c>
      <c r="AD27" s="1">
        <v>1</v>
      </c>
      <c r="AE27" s="1">
        <v>7</v>
      </c>
      <c r="AF27" s="1">
        <v>0</v>
      </c>
      <c r="AG27" s="1">
        <v>1</v>
      </c>
      <c r="AH27" s="1">
        <v>2</v>
      </c>
      <c r="AI27" s="1">
        <v>6</v>
      </c>
      <c r="AJ27" s="1">
        <v>0</v>
      </c>
      <c r="AK27" s="1">
        <v>6</v>
      </c>
      <c r="AL27" s="1">
        <v>0</v>
      </c>
      <c r="AM27" s="1">
        <v>16</v>
      </c>
      <c r="AN27" s="1">
        <v>6</v>
      </c>
      <c r="AO27" s="1">
        <v>3</v>
      </c>
      <c r="AP27" s="1">
        <v>2</v>
      </c>
      <c r="AQ27" s="1">
        <v>4</v>
      </c>
      <c r="AR27" s="1">
        <v>0</v>
      </c>
      <c r="AS27" s="1">
        <v>1</v>
      </c>
      <c r="AT27" s="1">
        <v>3</v>
      </c>
      <c r="AU27" s="1">
        <v>4</v>
      </c>
      <c r="AV27" s="1">
        <v>2</v>
      </c>
      <c r="AW27" s="1">
        <v>4</v>
      </c>
      <c r="AX27" s="1">
        <v>10</v>
      </c>
      <c r="AY27" s="1">
        <v>3</v>
      </c>
      <c r="AZ27" s="1"/>
      <c r="BA27" s="1"/>
      <c r="BB27" s="1"/>
      <c r="BC27" s="1"/>
      <c r="BD27" s="1"/>
    </row>
    <row r="28" spans="1:56" s="17" customFormat="1" ht="19.8" x14ac:dyDescent="0.45">
      <c r="L28" s="17" t="s">
        <v>26</v>
      </c>
      <c r="M28" s="1"/>
      <c r="N28" s="1"/>
      <c r="O28" s="1">
        <v>19</v>
      </c>
      <c r="P28" s="1">
        <v>19</v>
      </c>
      <c r="Q28" s="1">
        <v>14</v>
      </c>
      <c r="R28" s="1">
        <v>21</v>
      </c>
      <c r="S28" s="1">
        <v>17</v>
      </c>
      <c r="T28" s="1">
        <v>19</v>
      </c>
      <c r="U28" s="1">
        <v>13</v>
      </c>
      <c r="V28" s="1">
        <v>30</v>
      </c>
      <c r="W28" s="1">
        <v>19</v>
      </c>
      <c r="X28" s="1">
        <v>24</v>
      </c>
      <c r="Y28" s="1">
        <v>14</v>
      </c>
      <c r="Z28" s="1">
        <v>18</v>
      </c>
      <c r="AA28" s="1">
        <v>19</v>
      </c>
      <c r="AB28" s="1">
        <v>17</v>
      </c>
      <c r="AC28" s="1">
        <v>34</v>
      </c>
      <c r="AD28" s="1">
        <v>24</v>
      </c>
      <c r="AE28" s="1">
        <v>15</v>
      </c>
      <c r="AF28" s="1">
        <v>24</v>
      </c>
      <c r="AG28" s="1">
        <v>22</v>
      </c>
      <c r="AH28" s="1">
        <v>22</v>
      </c>
      <c r="AI28" s="1">
        <v>13</v>
      </c>
      <c r="AJ28" s="1">
        <v>19</v>
      </c>
      <c r="AK28" s="1">
        <v>31</v>
      </c>
      <c r="AL28" s="1">
        <v>17</v>
      </c>
      <c r="AM28" s="1">
        <v>13</v>
      </c>
      <c r="AN28" s="1">
        <v>14</v>
      </c>
      <c r="AO28" s="1">
        <v>18</v>
      </c>
      <c r="AP28" s="1">
        <v>42</v>
      </c>
      <c r="AQ28" s="1">
        <v>16</v>
      </c>
      <c r="AR28" s="1">
        <v>27</v>
      </c>
      <c r="AS28" s="1">
        <v>19</v>
      </c>
      <c r="AT28" s="1">
        <v>21</v>
      </c>
      <c r="AU28" s="1">
        <v>23</v>
      </c>
      <c r="AV28" s="1">
        <v>19</v>
      </c>
      <c r="AW28" s="1">
        <v>18</v>
      </c>
      <c r="AX28" s="1">
        <v>6</v>
      </c>
      <c r="AY28" s="1">
        <v>25</v>
      </c>
      <c r="AZ28" s="1"/>
      <c r="BA28" s="1"/>
      <c r="BB28" s="1"/>
      <c r="BC28" s="1"/>
      <c r="BD28" s="1"/>
    </row>
    <row r="29" spans="1:56" s="17" customFormat="1" ht="19.8" x14ac:dyDescent="0.45">
      <c r="L29" s="17" t="s">
        <v>27</v>
      </c>
      <c r="M29" s="1"/>
      <c r="N29" s="1"/>
      <c r="O29" s="1">
        <v>3.5841584158415838</v>
      </c>
      <c r="P29" s="1">
        <v>3.064516129032258</v>
      </c>
      <c r="Q29" s="1">
        <v>0.63999999999999968</v>
      </c>
      <c r="R29" s="1">
        <v>2.9911504424778763</v>
      </c>
      <c r="S29" s="1">
        <v>-2.125</v>
      </c>
      <c r="T29" s="1">
        <v>3.2710280373831777</v>
      </c>
      <c r="U29" s="1">
        <v>-2.7289719626168223</v>
      </c>
      <c r="V29" s="1">
        <v>1.2222222222222223</v>
      </c>
      <c r="W29" s="1">
        <v>3.7</v>
      </c>
      <c r="X29" s="1">
        <v>-0.77777777777777768</v>
      </c>
      <c r="Y29" s="1">
        <v>-7.8256880733944953</v>
      </c>
      <c r="Z29" s="1">
        <v>-3.441860465116279</v>
      </c>
      <c r="AA29" s="1">
        <v>3.512</v>
      </c>
      <c r="AB29" s="1">
        <v>3.2222222222222223</v>
      </c>
      <c r="AC29" s="1">
        <v>3.4761904761904763</v>
      </c>
      <c r="AD29" s="1">
        <v>3.9368421052631577</v>
      </c>
      <c r="AE29" s="1">
        <v>-3.1794871794871793</v>
      </c>
      <c r="AF29" s="1">
        <v>4.4757281553398061</v>
      </c>
      <c r="AG29" s="1">
        <v>3.7551020408163263</v>
      </c>
      <c r="AH29" s="1">
        <v>2.8144329896907214</v>
      </c>
      <c r="AI29" s="1">
        <v>-2.0088495575221237</v>
      </c>
      <c r="AJ29" s="1">
        <v>4.2710280373831777</v>
      </c>
      <c r="AK29" s="1">
        <v>-1.4158415841584162</v>
      </c>
      <c r="AL29" s="1">
        <v>4.371428571428571</v>
      </c>
      <c r="AM29" s="1">
        <v>-10.935483870967742</v>
      </c>
      <c r="AN29" s="1">
        <v>-2.0956521739130434</v>
      </c>
      <c r="AO29" s="1">
        <v>1.0810810810810807</v>
      </c>
      <c r="AP29" s="1">
        <v>2.2222222222222223</v>
      </c>
      <c r="AQ29" s="1">
        <v>0.17431192660550465</v>
      </c>
      <c r="AR29" s="1">
        <v>3.7</v>
      </c>
      <c r="AS29" s="1">
        <v>3.0357142857142856</v>
      </c>
      <c r="AT29" s="1">
        <v>0.86206896551724155</v>
      </c>
      <c r="AU29" s="1">
        <v>1.064516129032258</v>
      </c>
      <c r="AV29" s="1">
        <v>2.0357142857142856</v>
      </c>
      <c r="AW29" s="1">
        <v>8.1081081081080697E-2</v>
      </c>
      <c r="AX29" s="1">
        <v>-5.9642857142857144</v>
      </c>
      <c r="AY29" s="1">
        <v>2.064516129032258</v>
      </c>
      <c r="AZ29" s="1"/>
      <c r="BA29" s="1"/>
      <c r="BB29" s="1"/>
      <c r="BC29" s="1"/>
      <c r="BD29" s="1"/>
    </row>
    <row r="30" spans="1:56" s="17" customFormat="1" ht="19.8" x14ac:dyDescent="0.45">
      <c r="L30" s="17" t="s">
        <v>28</v>
      </c>
      <c r="M30" s="1"/>
      <c r="N30" s="1"/>
      <c r="O30" s="1">
        <v>2</v>
      </c>
      <c r="P30" s="1">
        <v>0</v>
      </c>
      <c r="Q30" s="1">
        <v>2</v>
      </c>
      <c r="R30" s="1">
        <v>5</v>
      </c>
      <c r="S30" s="1">
        <v>1</v>
      </c>
      <c r="T30" s="1">
        <v>7</v>
      </c>
      <c r="U30" s="1">
        <v>10</v>
      </c>
      <c r="V30" s="1">
        <v>7</v>
      </c>
      <c r="W30" s="1">
        <v>0</v>
      </c>
      <c r="X30" s="1">
        <v>5</v>
      </c>
      <c r="Y30" s="1">
        <v>2</v>
      </c>
      <c r="Z30" s="1">
        <v>0</v>
      </c>
      <c r="AA30" s="1">
        <v>0</v>
      </c>
      <c r="AB30" s="1">
        <v>3</v>
      </c>
      <c r="AC30" s="1">
        <v>0</v>
      </c>
      <c r="AD30" s="1">
        <v>2</v>
      </c>
      <c r="AE30" s="1">
        <v>2</v>
      </c>
      <c r="AF30" s="1">
        <v>0</v>
      </c>
      <c r="AG30" s="1">
        <v>4</v>
      </c>
      <c r="AH30" s="1">
        <v>2</v>
      </c>
      <c r="AI30" s="1">
        <v>16</v>
      </c>
      <c r="AJ30" s="1">
        <v>5</v>
      </c>
      <c r="AK30" s="1">
        <v>10</v>
      </c>
      <c r="AL30" s="1">
        <v>2</v>
      </c>
      <c r="AM30" s="1">
        <v>0</v>
      </c>
      <c r="AN30" s="1">
        <v>2</v>
      </c>
      <c r="AO30" s="1">
        <v>2</v>
      </c>
      <c r="AP30" s="1">
        <v>0</v>
      </c>
      <c r="AQ30" s="1">
        <v>2</v>
      </c>
      <c r="AR30" s="1">
        <v>13</v>
      </c>
      <c r="AS30" s="1">
        <v>8</v>
      </c>
      <c r="AT30" s="1">
        <v>15</v>
      </c>
      <c r="AU30" s="1">
        <v>2</v>
      </c>
      <c r="AV30" s="1">
        <v>2</v>
      </c>
      <c r="AW30" s="1">
        <v>3</v>
      </c>
      <c r="AX30" s="1">
        <v>4</v>
      </c>
      <c r="AY30" s="1">
        <v>1</v>
      </c>
      <c r="AZ30" s="1"/>
      <c r="BA30" s="1"/>
      <c r="BB30" s="1"/>
      <c r="BC30" s="1"/>
      <c r="BD30" s="1"/>
    </row>
    <row r="31" spans="1:56" s="17" customFormat="1" ht="19.8" x14ac:dyDescent="0.45">
      <c r="L31" s="17" t="s">
        <v>29</v>
      </c>
      <c r="M31" s="1"/>
      <c r="N31" s="1"/>
      <c r="O31" s="1">
        <v>7</v>
      </c>
      <c r="P31" s="1">
        <v>3</v>
      </c>
      <c r="Q31" s="1">
        <v>4</v>
      </c>
      <c r="R31" s="1">
        <v>7</v>
      </c>
      <c r="S31" s="1">
        <v>3</v>
      </c>
      <c r="T31" s="1">
        <v>1</v>
      </c>
      <c r="U31" s="1">
        <v>5</v>
      </c>
      <c r="V31" s="1">
        <v>8</v>
      </c>
      <c r="W31" s="1">
        <v>3</v>
      </c>
      <c r="X31" s="1">
        <v>3</v>
      </c>
      <c r="Y31" s="1">
        <v>4</v>
      </c>
      <c r="Z31" s="1">
        <v>1</v>
      </c>
      <c r="AA31" s="1">
        <v>0</v>
      </c>
      <c r="AB31" s="1">
        <v>4</v>
      </c>
      <c r="AC31" s="1">
        <v>3</v>
      </c>
      <c r="AD31" s="1">
        <v>2</v>
      </c>
      <c r="AE31" s="1">
        <v>2</v>
      </c>
      <c r="AF31" s="1">
        <v>3</v>
      </c>
      <c r="AG31" s="1">
        <v>8</v>
      </c>
      <c r="AH31" s="1">
        <v>1</v>
      </c>
      <c r="AI31" s="1">
        <v>1</v>
      </c>
      <c r="AJ31" s="1">
        <v>0</v>
      </c>
      <c r="AK31" s="1">
        <v>37</v>
      </c>
      <c r="AL31" s="1">
        <v>12</v>
      </c>
      <c r="AM31" s="1">
        <v>3</v>
      </c>
      <c r="AN31" s="1">
        <v>9</v>
      </c>
      <c r="AO31" s="1">
        <v>11</v>
      </c>
      <c r="AP31" s="1">
        <v>4</v>
      </c>
      <c r="AQ31" s="1">
        <v>0</v>
      </c>
      <c r="AR31" s="1">
        <v>2</v>
      </c>
      <c r="AS31" s="1">
        <v>6</v>
      </c>
      <c r="AT31" s="1">
        <v>2</v>
      </c>
      <c r="AU31" s="1">
        <v>2</v>
      </c>
      <c r="AV31" s="1">
        <v>2</v>
      </c>
      <c r="AW31" s="1">
        <v>2</v>
      </c>
      <c r="AX31" s="1">
        <v>1</v>
      </c>
      <c r="AY31" s="1">
        <v>10</v>
      </c>
      <c r="AZ31" s="1"/>
      <c r="BA31" s="1"/>
      <c r="BB31" s="1"/>
      <c r="BC31" s="1"/>
      <c r="BD31" s="1"/>
    </row>
    <row r="32" spans="1:56" s="17" customFormat="1" ht="19.8" x14ac:dyDescent="0.45">
      <c r="L32" s="17" t="s">
        <v>30</v>
      </c>
      <c r="M32" s="1"/>
      <c r="N32" s="1"/>
      <c r="O32" s="1">
        <v>7</v>
      </c>
      <c r="P32" s="1">
        <v>0</v>
      </c>
      <c r="Q32" s="1">
        <v>11</v>
      </c>
      <c r="R32" s="1">
        <v>6</v>
      </c>
      <c r="S32" s="1">
        <v>9</v>
      </c>
      <c r="T32" s="1">
        <v>11</v>
      </c>
      <c r="U32" s="1">
        <v>3</v>
      </c>
      <c r="V32" s="1">
        <v>2</v>
      </c>
      <c r="W32" s="1">
        <v>4</v>
      </c>
      <c r="X32" s="1">
        <v>9</v>
      </c>
      <c r="Y32" s="1">
        <v>0</v>
      </c>
      <c r="Z32" s="1">
        <v>6</v>
      </c>
      <c r="AA32" s="1">
        <v>2</v>
      </c>
      <c r="AB32" s="1">
        <v>0</v>
      </c>
      <c r="AC32" s="1">
        <v>0</v>
      </c>
      <c r="AD32" s="1">
        <v>0</v>
      </c>
      <c r="AE32" s="1">
        <v>0</v>
      </c>
      <c r="AF32" s="1">
        <v>4</v>
      </c>
      <c r="AG32" s="1">
        <v>5</v>
      </c>
      <c r="AH32" s="1">
        <v>1</v>
      </c>
      <c r="AI32" s="1">
        <v>3</v>
      </c>
      <c r="AJ32" s="1">
        <v>6</v>
      </c>
      <c r="AK32" s="1">
        <v>1</v>
      </c>
      <c r="AL32" s="1">
        <v>8</v>
      </c>
      <c r="AM32" s="1">
        <v>2</v>
      </c>
      <c r="AN32" s="1">
        <v>12</v>
      </c>
      <c r="AO32" s="1">
        <v>1</v>
      </c>
      <c r="AP32" s="1">
        <v>2</v>
      </c>
      <c r="AQ32" s="1">
        <v>2</v>
      </c>
      <c r="AR32" s="1">
        <v>1</v>
      </c>
      <c r="AS32" s="1">
        <v>0</v>
      </c>
      <c r="AT32" s="1">
        <v>0</v>
      </c>
      <c r="AU32" s="1">
        <v>0</v>
      </c>
      <c r="AV32" s="1">
        <v>2</v>
      </c>
      <c r="AW32" s="1">
        <v>6</v>
      </c>
      <c r="AX32" s="1">
        <v>0</v>
      </c>
      <c r="AY32" s="1">
        <v>3</v>
      </c>
      <c r="AZ32" s="1"/>
      <c r="BA32" s="1"/>
      <c r="BB32" s="1"/>
      <c r="BC32" s="1"/>
      <c r="BD32" s="1"/>
    </row>
    <row r="33" spans="11:63" s="17" customFormat="1" ht="19.8" x14ac:dyDescent="0.45">
      <c r="L33" s="17" t="s">
        <v>31</v>
      </c>
      <c r="M33" s="1"/>
      <c r="N33" s="1"/>
      <c r="O33" s="1">
        <v>9</v>
      </c>
      <c r="P33" s="1">
        <v>9</v>
      </c>
      <c r="Q33" s="1">
        <v>1</v>
      </c>
      <c r="R33" s="1">
        <v>4</v>
      </c>
      <c r="S33" s="1">
        <v>6</v>
      </c>
      <c r="T33" s="1">
        <v>7</v>
      </c>
      <c r="U33" s="1">
        <v>1</v>
      </c>
      <c r="V33" s="1">
        <v>10</v>
      </c>
      <c r="W33" s="1">
        <v>12</v>
      </c>
      <c r="X33" s="1">
        <v>2</v>
      </c>
      <c r="Y33" s="1">
        <v>2</v>
      </c>
      <c r="Z33" s="1">
        <v>6</v>
      </c>
      <c r="AA33" s="1">
        <v>5</v>
      </c>
      <c r="AB33" s="1">
        <v>14</v>
      </c>
      <c r="AC33" s="1">
        <v>2</v>
      </c>
      <c r="AD33" s="1">
        <v>0</v>
      </c>
      <c r="AE33" s="1">
        <v>0</v>
      </c>
      <c r="AF33" s="1">
        <v>1</v>
      </c>
      <c r="AG33" s="1">
        <v>5</v>
      </c>
      <c r="AH33" s="1">
        <v>0</v>
      </c>
      <c r="AI33" s="1">
        <v>18</v>
      </c>
      <c r="AJ33" s="1">
        <v>0</v>
      </c>
      <c r="AK33" s="1">
        <v>3</v>
      </c>
      <c r="AL33" s="1">
        <v>6</v>
      </c>
      <c r="AM33" s="1">
        <v>5</v>
      </c>
      <c r="AN33" s="1">
        <v>0</v>
      </c>
      <c r="AO33" s="1">
        <v>3</v>
      </c>
      <c r="AP33" s="1">
        <v>6</v>
      </c>
      <c r="AQ33" s="1">
        <v>1</v>
      </c>
      <c r="AR33" s="1">
        <v>11</v>
      </c>
      <c r="AS33" s="1">
        <v>16</v>
      </c>
      <c r="AT33" s="1">
        <v>4</v>
      </c>
      <c r="AU33" s="1">
        <v>2</v>
      </c>
      <c r="AV33" s="1">
        <v>1</v>
      </c>
      <c r="AW33" s="1">
        <v>0</v>
      </c>
      <c r="AX33" s="1">
        <v>2</v>
      </c>
      <c r="AY33" s="1">
        <v>13</v>
      </c>
      <c r="AZ33" s="1"/>
      <c r="BA33" s="1"/>
      <c r="BB33" s="1"/>
      <c r="BC33" s="1"/>
      <c r="BD33" s="1"/>
    </row>
    <row r="34" spans="11:63" s="17" customFormat="1" ht="19.8" x14ac:dyDescent="0.45">
      <c r="L34" s="17" t="s">
        <v>32</v>
      </c>
      <c r="M34" s="1"/>
      <c r="N34" s="1"/>
      <c r="O34" s="1">
        <v>14</v>
      </c>
      <c r="P34" s="1">
        <v>8</v>
      </c>
      <c r="Q34" s="1">
        <v>0</v>
      </c>
      <c r="R34" s="1">
        <v>3</v>
      </c>
      <c r="S34" s="1">
        <v>21</v>
      </c>
      <c r="T34" s="1">
        <v>1</v>
      </c>
      <c r="U34" s="1">
        <v>4</v>
      </c>
      <c r="V34" s="1">
        <v>10</v>
      </c>
      <c r="W34" s="1">
        <v>8</v>
      </c>
      <c r="X34" s="1">
        <v>1</v>
      </c>
      <c r="Y34" s="1">
        <v>4</v>
      </c>
      <c r="Z34" s="1">
        <v>2</v>
      </c>
      <c r="AA34" s="1">
        <v>4</v>
      </c>
      <c r="AB34" s="1">
        <v>0</v>
      </c>
      <c r="AC34" s="1">
        <v>1</v>
      </c>
      <c r="AD34" s="1">
        <v>9</v>
      </c>
      <c r="AE34" s="1">
        <v>0</v>
      </c>
      <c r="AF34" s="1">
        <v>4</v>
      </c>
      <c r="AG34" s="1">
        <v>1</v>
      </c>
      <c r="AH34" s="1">
        <v>0</v>
      </c>
      <c r="AI34" s="1">
        <v>13</v>
      </c>
      <c r="AJ34" s="1">
        <v>4</v>
      </c>
      <c r="AK34" s="1">
        <v>10</v>
      </c>
      <c r="AL34" s="1">
        <v>13</v>
      </c>
      <c r="AM34" s="1">
        <v>0</v>
      </c>
      <c r="AN34" s="1">
        <v>1</v>
      </c>
      <c r="AO34" s="1">
        <v>15</v>
      </c>
      <c r="AP34" s="1">
        <v>5</v>
      </c>
      <c r="AQ34" s="1">
        <v>3</v>
      </c>
      <c r="AR34" s="1">
        <v>1</v>
      </c>
      <c r="AS34" s="1">
        <v>20</v>
      </c>
      <c r="AT34" s="1">
        <v>0</v>
      </c>
      <c r="AU34" s="1">
        <v>3</v>
      </c>
      <c r="AV34" s="1">
        <v>1</v>
      </c>
      <c r="AW34" s="1">
        <v>2</v>
      </c>
      <c r="AX34" s="1">
        <v>7</v>
      </c>
      <c r="AY34" s="1">
        <v>9</v>
      </c>
      <c r="AZ34" s="1"/>
      <c r="BA34" s="1"/>
      <c r="BB34" s="1"/>
      <c r="BC34" s="1"/>
      <c r="BD34" s="1"/>
    </row>
    <row r="35" spans="11:63" s="17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23">
        <v>0</v>
      </c>
      <c r="BB36" s="23">
        <v>1</v>
      </c>
      <c r="BC36" s="23">
        <v>2</v>
      </c>
      <c r="BD36" s="23">
        <v>3</v>
      </c>
      <c r="BE36" s="23">
        <v>4</v>
      </c>
      <c r="BF36" s="23">
        <v>5</v>
      </c>
      <c r="BG36" s="23">
        <v>6</v>
      </c>
      <c r="BH36" s="23">
        <v>7</v>
      </c>
      <c r="BI36" s="23">
        <v>8</v>
      </c>
      <c r="BJ36" s="23">
        <v>9</v>
      </c>
      <c r="BK36" s="23" t="s">
        <v>33</v>
      </c>
    </row>
    <row r="37" spans="11:63" x14ac:dyDescent="0.45">
      <c r="L37" t="s">
        <v>44</v>
      </c>
      <c r="O37">
        <v>1</v>
      </c>
      <c r="P37">
        <v>1</v>
      </c>
      <c r="Q37">
        <v>2</v>
      </c>
      <c r="R37">
        <v>2</v>
      </c>
      <c r="S37">
        <v>0</v>
      </c>
      <c r="T37">
        <v>2</v>
      </c>
      <c r="U37">
        <v>0</v>
      </c>
      <c r="V37">
        <v>1</v>
      </c>
      <c r="W37">
        <v>1</v>
      </c>
      <c r="X37">
        <v>1</v>
      </c>
      <c r="Y37">
        <v>0</v>
      </c>
      <c r="Z37">
        <v>0</v>
      </c>
      <c r="AA37">
        <v>2</v>
      </c>
      <c r="AB37">
        <v>2</v>
      </c>
      <c r="AC37">
        <v>4</v>
      </c>
      <c r="AD37">
        <v>1</v>
      </c>
      <c r="AE37">
        <v>0</v>
      </c>
      <c r="AF37">
        <v>2</v>
      </c>
      <c r="AG37">
        <v>2</v>
      </c>
      <c r="AH37">
        <v>4</v>
      </c>
      <c r="AI37">
        <v>1</v>
      </c>
      <c r="AJ37">
        <v>3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1</v>
      </c>
      <c r="AQ37">
        <v>1</v>
      </c>
      <c r="AR37">
        <v>2</v>
      </c>
      <c r="AS37">
        <v>1</v>
      </c>
      <c r="AT37">
        <v>2</v>
      </c>
      <c r="AU37">
        <v>1</v>
      </c>
      <c r="AV37">
        <v>3</v>
      </c>
      <c r="AW37">
        <v>1</v>
      </c>
      <c r="AX37">
        <v>0</v>
      </c>
      <c r="AY37">
        <v>1</v>
      </c>
      <c r="BA37">
        <v>7</v>
      </c>
      <c r="BB37">
        <v>17</v>
      </c>
      <c r="BC37">
        <v>9</v>
      </c>
      <c r="BD37">
        <v>2</v>
      </c>
      <c r="BE37">
        <v>2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45</v>
      </c>
      <c r="O38">
        <v>3</v>
      </c>
      <c r="P38">
        <v>7</v>
      </c>
      <c r="Q38">
        <v>4</v>
      </c>
      <c r="R38">
        <v>4</v>
      </c>
      <c r="S38">
        <v>4</v>
      </c>
      <c r="T38">
        <v>2</v>
      </c>
      <c r="U38">
        <v>6</v>
      </c>
      <c r="V38">
        <v>8</v>
      </c>
      <c r="W38" s="19">
        <v>6</v>
      </c>
      <c r="X38">
        <v>2</v>
      </c>
      <c r="Y38">
        <v>5</v>
      </c>
      <c r="Z38">
        <v>3</v>
      </c>
      <c r="AA38" s="19">
        <v>11</v>
      </c>
      <c r="AB38">
        <v>6</v>
      </c>
      <c r="AC38" s="19">
        <v>6</v>
      </c>
      <c r="AD38">
        <v>7</v>
      </c>
      <c r="AE38">
        <v>11</v>
      </c>
      <c r="AF38" s="19">
        <v>7</v>
      </c>
      <c r="AG38">
        <v>5</v>
      </c>
      <c r="AH38">
        <v>3</v>
      </c>
      <c r="AI38">
        <v>8</v>
      </c>
      <c r="AJ38" s="19">
        <v>6</v>
      </c>
      <c r="AK38">
        <v>0</v>
      </c>
      <c r="AL38" s="19">
        <v>6</v>
      </c>
      <c r="AM38">
        <v>4</v>
      </c>
      <c r="AN38">
        <v>6</v>
      </c>
      <c r="AO38">
        <v>4</v>
      </c>
      <c r="AP38">
        <v>4</v>
      </c>
      <c r="AQ38">
        <v>3</v>
      </c>
      <c r="AR38" s="19">
        <v>6</v>
      </c>
      <c r="AS38">
        <v>7</v>
      </c>
      <c r="AT38">
        <v>9</v>
      </c>
      <c r="AU38">
        <v>6</v>
      </c>
      <c r="AV38">
        <v>5</v>
      </c>
      <c r="AW38">
        <v>5</v>
      </c>
      <c r="AX38">
        <v>3</v>
      </c>
      <c r="AY38">
        <v>5</v>
      </c>
      <c r="BA38">
        <v>1</v>
      </c>
      <c r="BB38">
        <v>0</v>
      </c>
      <c r="BC38">
        <v>2</v>
      </c>
      <c r="BD38">
        <v>5</v>
      </c>
      <c r="BE38">
        <v>6</v>
      </c>
      <c r="BF38">
        <v>5</v>
      </c>
      <c r="BG38">
        <v>9</v>
      </c>
      <c r="BH38">
        <v>4</v>
      </c>
      <c r="BI38">
        <v>2</v>
      </c>
      <c r="BJ38">
        <v>1</v>
      </c>
      <c r="BK38">
        <v>2</v>
      </c>
    </row>
    <row r="39" spans="11:63" x14ac:dyDescent="0.45">
      <c r="L39" t="s">
        <v>46</v>
      </c>
      <c r="O39" s="20">
        <v>2</v>
      </c>
      <c r="P39">
        <v>0</v>
      </c>
      <c r="Q39">
        <v>2</v>
      </c>
      <c r="R39" s="20">
        <v>2</v>
      </c>
      <c r="S39">
        <v>3</v>
      </c>
      <c r="T39" s="20">
        <v>2</v>
      </c>
      <c r="U39">
        <v>3</v>
      </c>
      <c r="V39">
        <v>1</v>
      </c>
      <c r="W39">
        <v>3</v>
      </c>
      <c r="X39">
        <v>1</v>
      </c>
      <c r="Y39">
        <v>2</v>
      </c>
      <c r="Z39">
        <v>2</v>
      </c>
      <c r="AA39">
        <v>2</v>
      </c>
      <c r="AB39" s="20">
        <v>5</v>
      </c>
      <c r="AC39">
        <v>3</v>
      </c>
      <c r="AD39" s="20">
        <v>2</v>
      </c>
      <c r="AE39">
        <v>9</v>
      </c>
      <c r="AF39">
        <v>3</v>
      </c>
      <c r="AG39" s="20">
        <v>2</v>
      </c>
      <c r="AH39">
        <v>5</v>
      </c>
      <c r="AI39">
        <v>2</v>
      </c>
      <c r="AJ39">
        <v>2</v>
      </c>
      <c r="AK39">
        <v>1</v>
      </c>
      <c r="AL39">
        <v>1</v>
      </c>
      <c r="AM39">
        <v>2</v>
      </c>
      <c r="AN39">
        <v>3</v>
      </c>
      <c r="AO39">
        <v>3</v>
      </c>
      <c r="AP39">
        <v>3</v>
      </c>
      <c r="AQ39">
        <v>3</v>
      </c>
      <c r="AR39">
        <v>3</v>
      </c>
      <c r="AS39" s="20">
        <v>2</v>
      </c>
      <c r="AT39">
        <v>1</v>
      </c>
      <c r="AU39">
        <v>1</v>
      </c>
      <c r="AV39">
        <v>2</v>
      </c>
      <c r="AW39">
        <v>1</v>
      </c>
      <c r="AX39">
        <v>3</v>
      </c>
      <c r="AY39">
        <v>2</v>
      </c>
      <c r="BA39">
        <v>1</v>
      </c>
      <c r="BB39">
        <v>7</v>
      </c>
      <c r="BC39">
        <v>15</v>
      </c>
      <c r="BD39">
        <v>11</v>
      </c>
      <c r="BE39">
        <v>0</v>
      </c>
      <c r="BF39">
        <v>2</v>
      </c>
      <c r="BG39">
        <v>0</v>
      </c>
      <c r="BH39">
        <v>0</v>
      </c>
      <c r="BI39">
        <v>0</v>
      </c>
      <c r="BJ39">
        <v>1</v>
      </c>
      <c r="BK39">
        <v>0</v>
      </c>
    </row>
    <row r="40" spans="11:63" x14ac:dyDescent="0.45">
      <c r="L40" t="s">
        <v>47</v>
      </c>
      <c r="O40">
        <v>4</v>
      </c>
      <c r="P40">
        <v>1</v>
      </c>
      <c r="Q40">
        <v>2</v>
      </c>
      <c r="R40">
        <v>2</v>
      </c>
      <c r="S40">
        <v>4</v>
      </c>
      <c r="T40">
        <v>3</v>
      </c>
      <c r="U40">
        <v>2</v>
      </c>
      <c r="V40" s="19">
        <v>1</v>
      </c>
      <c r="W40">
        <v>5</v>
      </c>
      <c r="X40" s="19">
        <v>3</v>
      </c>
      <c r="Y40">
        <v>3</v>
      </c>
      <c r="Z40" s="19">
        <v>4</v>
      </c>
      <c r="AA40">
        <v>7</v>
      </c>
      <c r="AB40" s="19">
        <v>4</v>
      </c>
      <c r="AC40">
        <v>3</v>
      </c>
      <c r="AD40" s="19">
        <v>4</v>
      </c>
      <c r="AE40" s="19">
        <v>5</v>
      </c>
      <c r="AF40">
        <v>6</v>
      </c>
      <c r="AG40" s="19">
        <v>6</v>
      </c>
      <c r="AH40">
        <v>4</v>
      </c>
      <c r="AI40" s="19">
        <v>2</v>
      </c>
      <c r="AJ40">
        <v>4</v>
      </c>
      <c r="AK40" s="19">
        <v>0</v>
      </c>
      <c r="AL40">
        <v>2</v>
      </c>
      <c r="AM40" s="19">
        <v>5</v>
      </c>
      <c r="AN40">
        <v>5</v>
      </c>
      <c r="AO40">
        <v>6</v>
      </c>
      <c r="AP40">
        <v>8</v>
      </c>
      <c r="AQ40" s="19">
        <v>6</v>
      </c>
      <c r="AR40">
        <v>7</v>
      </c>
      <c r="AS40" s="19">
        <v>3</v>
      </c>
      <c r="AT40">
        <v>5</v>
      </c>
      <c r="AU40">
        <v>9</v>
      </c>
      <c r="AV40">
        <v>2</v>
      </c>
      <c r="AW40">
        <v>4</v>
      </c>
      <c r="AX40">
        <v>5</v>
      </c>
      <c r="AY40">
        <v>5</v>
      </c>
      <c r="BA40">
        <v>1</v>
      </c>
      <c r="BB40">
        <v>2</v>
      </c>
      <c r="BC40">
        <v>6</v>
      </c>
      <c r="BD40">
        <v>5</v>
      </c>
      <c r="BE40">
        <v>8</v>
      </c>
      <c r="BF40">
        <v>7</v>
      </c>
      <c r="BG40">
        <v>4</v>
      </c>
      <c r="BH40">
        <v>2</v>
      </c>
      <c r="BI40">
        <v>1</v>
      </c>
      <c r="BJ40">
        <v>1</v>
      </c>
      <c r="BK40">
        <v>0</v>
      </c>
    </row>
    <row r="41" spans="11:63" x14ac:dyDescent="0.45">
      <c r="L41" t="s">
        <v>48</v>
      </c>
      <c r="O41">
        <v>1</v>
      </c>
      <c r="P41">
        <v>3</v>
      </c>
      <c r="Q41">
        <v>0</v>
      </c>
      <c r="R41">
        <v>4</v>
      </c>
      <c r="S41">
        <v>0</v>
      </c>
      <c r="T41">
        <v>0</v>
      </c>
      <c r="U41" s="20">
        <v>0</v>
      </c>
      <c r="V41">
        <v>0</v>
      </c>
      <c r="W41">
        <v>2</v>
      </c>
      <c r="X41">
        <v>1</v>
      </c>
      <c r="Y41" s="20">
        <v>5</v>
      </c>
      <c r="Z41">
        <v>4</v>
      </c>
      <c r="AA41" s="20">
        <v>4</v>
      </c>
      <c r="AB41">
        <v>2</v>
      </c>
      <c r="AC41" s="20">
        <v>3</v>
      </c>
      <c r="AD41" s="20">
        <v>5</v>
      </c>
      <c r="AE41" s="20">
        <v>4</v>
      </c>
      <c r="AF41">
        <v>6</v>
      </c>
      <c r="AG41">
        <v>3</v>
      </c>
      <c r="AH41" s="20">
        <v>4</v>
      </c>
      <c r="AI41">
        <v>1</v>
      </c>
      <c r="AJ41" s="20">
        <v>4</v>
      </c>
      <c r="AK41">
        <v>0</v>
      </c>
      <c r="AL41" s="20">
        <v>1</v>
      </c>
      <c r="AM41">
        <v>1</v>
      </c>
      <c r="AN41" s="20">
        <v>2</v>
      </c>
      <c r="AO41">
        <v>3</v>
      </c>
      <c r="AP41" s="20">
        <v>5</v>
      </c>
      <c r="AQ41">
        <v>0</v>
      </c>
      <c r="AR41">
        <v>3</v>
      </c>
      <c r="AS41">
        <v>0</v>
      </c>
      <c r="AT41" s="20">
        <v>2</v>
      </c>
      <c r="AU41">
        <v>0</v>
      </c>
      <c r="AV41">
        <v>6</v>
      </c>
      <c r="AW41">
        <v>1</v>
      </c>
      <c r="AX41">
        <v>2</v>
      </c>
      <c r="AY41">
        <v>1</v>
      </c>
      <c r="BA41">
        <v>9</v>
      </c>
      <c r="BB41">
        <v>7</v>
      </c>
      <c r="BC41">
        <v>5</v>
      </c>
      <c r="BD41">
        <v>5</v>
      </c>
      <c r="BE41">
        <v>6</v>
      </c>
      <c r="BF41">
        <v>3</v>
      </c>
      <c r="BG41">
        <v>2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49</v>
      </c>
      <c r="N43" s="31"/>
      <c r="O43" s="21">
        <v>28</v>
      </c>
      <c r="P43" s="21">
        <v>21</v>
      </c>
      <c r="Q43" s="21">
        <v>25</v>
      </c>
      <c r="R43" s="21">
        <v>21</v>
      </c>
      <c r="S43" s="21">
        <v>19</v>
      </c>
      <c r="T43" s="21">
        <v>19</v>
      </c>
      <c r="U43" s="21">
        <v>22</v>
      </c>
      <c r="V43" s="21">
        <v>19</v>
      </c>
      <c r="W43" s="21">
        <v>24</v>
      </c>
      <c r="X43" s="21">
        <v>24</v>
      </c>
      <c r="Y43" s="21">
        <v>23</v>
      </c>
      <c r="Z43" s="21">
        <v>18</v>
      </c>
      <c r="AA43" s="21">
        <v>34</v>
      </c>
      <c r="AB43" s="21">
        <v>27</v>
      </c>
      <c r="AC43" s="21">
        <v>21</v>
      </c>
      <c r="AD43" s="21">
        <v>28</v>
      </c>
      <c r="AE43" s="21">
        <v>33</v>
      </c>
      <c r="AF43" s="21">
        <v>25</v>
      </c>
      <c r="AG43" s="21">
        <v>28</v>
      </c>
      <c r="AH43" s="21">
        <v>22</v>
      </c>
      <c r="AI43" s="21">
        <v>18</v>
      </c>
      <c r="AJ43" s="21">
        <v>29</v>
      </c>
      <c r="AK43" s="21">
        <v>6</v>
      </c>
      <c r="AL43" s="21">
        <v>18</v>
      </c>
      <c r="AM43" s="21">
        <v>24</v>
      </c>
      <c r="AN43" s="21">
        <v>26</v>
      </c>
      <c r="AO43" s="21">
        <v>17</v>
      </c>
      <c r="AP43" s="21">
        <v>23</v>
      </c>
      <c r="AQ43" s="21">
        <v>36</v>
      </c>
      <c r="AR43" s="21">
        <v>22</v>
      </c>
      <c r="AS43" s="21">
        <v>24</v>
      </c>
      <c r="AT43" s="21">
        <v>35</v>
      </c>
      <c r="AU43" s="21">
        <v>19</v>
      </c>
      <c r="AV43" s="21">
        <v>32</v>
      </c>
      <c r="AW43" s="21">
        <v>21</v>
      </c>
      <c r="AX43" s="21">
        <v>25</v>
      </c>
      <c r="AY43" s="21">
        <v>26</v>
      </c>
      <c r="AZ43" s="2"/>
      <c r="BA43" s="2"/>
      <c r="BB43" s="2"/>
      <c r="BC43" s="2"/>
      <c r="BD43" s="2"/>
    </row>
    <row r="44" spans="11:63" x14ac:dyDescent="0.45">
      <c r="L44" t="s">
        <v>50</v>
      </c>
      <c r="N44" s="31"/>
      <c r="O44" s="21">
        <v>7</v>
      </c>
      <c r="P44" s="21">
        <v>25</v>
      </c>
      <c r="Q44" s="21">
        <v>13</v>
      </c>
      <c r="R44" s="21">
        <v>25</v>
      </c>
      <c r="S44" s="21">
        <v>29</v>
      </c>
      <c r="T44" s="21">
        <v>29</v>
      </c>
      <c r="U44" s="21">
        <v>22</v>
      </c>
      <c r="V44" s="21">
        <v>29</v>
      </c>
      <c r="W44" s="21">
        <v>16</v>
      </c>
      <c r="X44" s="21">
        <v>16</v>
      </c>
      <c r="Y44" s="21">
        <v>20</v>
      </c>
      <c r="Z44" s="21">
        <v>33</v>
      </c>
      <c r="AA44" s="21">
        <v>3</v>
      </c>
      <c r="AB44" s="21">
        <v>10</v>
      </c>
      <c r="AC44" s="21">
        <v>25</v>
      </c>
      <c r="AD44" s="21">
        <v>7</v>
      </c>
      <c r="AE44" s="21">
        <v>4</v>
      </c>
      <c r="AF44" s="21">
        <v>13</v>
      </c>
      <c r="AG44" s="21">
        <v>7</v>
      </c>
      <c r="AH44" s="21">
        <v>22</v>
      </c>
      <c r="AI44" s="21">
        <v>33</v>
      </c>
      <c r="AJ44" s="21">
        <v>6</v>
      </c>
      <c r="AK44" s="21">
        <v>37</v>
      </c>
      <c r="AL44" s="21">
        <v>33</v>
      </c>
      <c r="AM44" s="21">
        <v>16</v>
      </c>
      <c r="AN44" s="21">
        <v>11</v>
      </c>
      <c r="AO44" s="21">
        <v>36</v>
      </c>
      <c r="AP44" s="21">
        <v>20</v>
      </c>
      <c r="AQ44" s="21">
        <v>1</v>
      </c>
      <c r="AR44" s="21">
        <v>22</v>
      </c>
      <c r="AS44" s="21">
        <v>16</v>
      </c>
      <c r="AT44" s="21">
        <v>2</v>
      </c>
      <c r="AU44" s="21">
        <v>29</v>
      </c>
      <c r="AV44" s="21">
        <v>5</v>
      </c>
      <c r="AW44" s="21">
        <v>25</v>
      </c>
      <c r="AX44" s="21">
        <v>13</v>
      </c>
      <c r="AY44" s="21">
        <v>11</v>
      </c>
      <c r="AZ44" s="2"/>
      <c r="BA44" s="2"/>
      <c r="BB44" s="2"/>
      <c r="BC44" s="2"/>
      <c r="BD44" s="2"/>
    </row>
    <row r="46" spans="11:63" x14ac:dyDescent="0.45">
      <c r="L46" t="s">
        <v>53</v>
      </c>
    </row>
    <row r="47" spans="11:63" ht="19.8" x14ac:dyDescent="0.45">
      <c r="K47" s="17"/>
      <c r="O47" s="24">
        <v>1</v>
      </c>
      <c r="P47" s="24">
        <v>2</v>
      </c>
      <c r="Q47" s="24">
        <v>3</v>
      </c>
      <c r="R47" s="24">
        <v>4</v>
      </c>
      <c r="S47" s="24">
        <v>5</v>
      </c>
      <c r="T47" s="24">
        <v>6</v>
      </c>
      <c r="U47" s="24">
        <v>7</v>
      </c>
      <c r="V47" s="24">
        <v>8</v>
      </c>
      <c r="W47" s="24">
        <v>9</v>
      </c>
      <c r="X47" s="24">
        <v>10</v>
      </c>
      <c r="Y47" s="24">
        <v>11</v>
      </c>
      <c r="Z47" s="24">
        <v>12</v>
      </c>
      <c r="AA47" s="24">
        <v>13</v>
      </c>
      <c r="AB47" s="24">
        <v>14</v>
      </c>
      <c r="AC47" s="24">
        <v>15</v>
      </c>
      <c r="AD47" s="24">
        <v>16</v>
      </c>
      <c r="AE47" s="24">
        <v>17</v>
      </c>
      <c r="AF47" s="24">
        <v>18</v>
      </c>
      <c r="AG47" s="24">
        <v>19</v>
      </c>
      <c r="AH47" s="24">
        <v>20</v>
      </c>
      <c r="AI47" s="24">
        <v>21</v>
      </c>
      <c r="AJ47" s="24">
        <v>22</v>
      </c>
      <c r="AK47" s="24">
        <v>23</v>
      </c>
      <c r="AL47" s="24">
        <v>24</v>
      </c>
      <c r="AM47" s="24">
        <v>25</v>
      </c>
      <c r="AN47" s="24">
        <v>26</v>
      </c>
      <c r="AO47" s="24">
        <v>27</v>
      </c>
      <c r="AP47" s="24">
        <v>28</v>
      </c>
      <c r="AQ47" s="24">
        <v>29</v>
      </c>
      <c r="AR47" s="24">
        <v>30</v>
      </c>
      <c r="AS47" s="24">
        <v>31</v>
      </c>
      <c r="AT47" s="24">
        <v>32</v>
      </c>
      <c r="AU47" s="24">
        <v>33</v>
      </c>
      <c r="AV47" s="24">
        <v>34</v>
      </c>
      <c r="AW47" s="24">
        <v>35</v>
      </c>
      <c r="AX47" s="24">
        <v>36</v>
      </c>
      <c r="AY47" s="24">
        <v>37</v>
      </c>
    </row>
    <row r="48" spans="11:63" ht="19.8" x14ac:dyDescent="0.45">
      <c r="K48" s="17"/>
      <c r="O48" s="22" t="str">
        <f>IF(COUNTIF(O49:O54,"●")&gt;0,"","〇")</f>
        <v>〇</v>
      </c>
      <c r="P48" s="22" t="str">
        <f t="shared" ref="P48:AY48" si="0">IF(COUNTIF(P49:P54,"●")&gt;0,"","〇")</f>
        <v>〇</v>
      </c>
      <c r="Q48" s="22" t="str">
        <f t="shared" si="0"/>
        <v>〇</v>
      </c>
      <c r="R48" s="22" t="str">
        <f t="shared" si="0"/>
        <v>〇</v>
      </c>
      <c r="S48" s="22" t="str">
        <f t="shared" si="0"/>
        <v/>
      </c>
      <c r="T48" s="22" t="str">
        <f t="shared" si="0"/>
        <v>〇</v>
      </c>
      <c r="U48" s="22" t="str">
        <f t="shared" si="0"/>
        <v/>
      </c>
      <c r="V48" s="22" t="str">
        <f t="shared" si="0"/>
        <v/>
      </c>
      <c r="W48" s="22" t="str">
        <f t="shared" si="0"/>
        <v>〇</v>
      </c>
      <c r="X48" s="22" t="str">
        <f t="shared" si="0"/>
        <v>〇</v>
      </c>
      <c r="Y48" s="22" t="str">
        <f t="shared" si="0"/>
        <v>〇</v>
      </c>
      <c r="Z48" s="22" t="str">
        <f t="shared" si="0"/>
        <v>〇</v>
      </c>
      <c r="AA48" s="22" t="str">
        <f t="shared" si="0"/>
        <v>〇</v>
      </c>
      <c r="AB48" s="22" t="str">
        <f t="shared" si="0"/>
        <v>〇</v>
      </c>
      <c r="AC48" s="22" t="str">
        <f t="shared" si="0"/>
        <v>〇</v>
      </c>
      <c r="AD48" s="22" t="str">
        <f t="shared" si="0"/>
        <v>〇</v>
      </c>
      <c r="AE48" s="22" t="str">
        <f t="shared" si="0"/>
        <v>〇</v>
      </c>
      <c r="AF48" s="22" t="str">
        <f t="shared" si="0"/>
        <v>〇</v>
      </c>
      <c r="AG48" s="22" t="str">
        <f t="shared" si="0"/>
        <v>〇</v>
      </c>
      <c r="AH48" s="22" t="str">
        <f t="shared" si="0"/>
        <v>〇</v>
      </c>
      <c r="AI48" s="22" t="str">
        <f t="shared" si="0"/>
        <v>〇</v>
      </c>
      <c r="AJ48" s="22" t="str">
        <f t="shared" si="0"/>
        <v>〇</v>
      </c>
      <c r="AK48" s="22" t="str">
        <f t="shared" si="0"/>
        <v/>
      </c>
      <c r="AL48" s="22" t="str">
        <f t="shared" si="0"/>
        <v/>
      </c>
      <c r="AM48" s="22" t="str">
        <f t="shared" si="0"/>
        <v/>
      </c>
      <c r="AN48" s="22" t="str">
        <f t="shared" si="0"/>
        <v/>
      </c>
      <c r="AO48" s="22" t="str">
        <f t="shared" si="0"/>
        <v/>
      </c>
      <c r="AP48" s="22" t="str">
        <f t="shared" si="0"/>
        <v>〇</v>
      </c>
      <c r="AQ48" s="22" t="str">
        <f t="shared" si="0"/>
        <v>〇</v>
      </c>
      <c r="AR48" s="22" t="str">
        <f t="shared" si="0"/>
        <v>〇</v>
      </c>
      <c r="AS48" s="22" t="str">
        <f t="shared" si="0"/>
        <v/>
      </c>
      <c r="AT48" s="22" t="str">
        <f t="shared" si="0"/>
        <v>〇</v>
      </c>
      <c r="AU48" s="22" t="str">
        <f t="shared" si="0"/>
        <v>〇</v>
      </c>
      <c r="AV48" s="22" t="str">
        <f t="shared" si="0"/>
        <v>〇</v>
      </c>
      <c r="AW48" s="22" t="str">
        <f t="shared" si="0"/>
        <v>〇</v>
      </c>
      <c r="AX48" s="22" t="str">
        <f t="shared" si="0"/>
        <v>〇</v>
      </c>
      <c r="AY48" s="22" t="str">
        <f t="shared" si="0"/>
        <v>〇</v>
      </c>
      <c r="BA48" s="27">
        <f>COUNTIF(O48:AY48,"")</f>
        <v>9</v>
      </c>
    </row>
    <row r="49" spans="1:53" ht="19.8" x14ac:dyDescent="0.45">
      <c r="A49" t="s">
        <v>34</v>
      </c>
      <c r="F49">
        <v>5</v>
      </c>
      <c r="G49">
        <v>25</v>
      </c>
      <c r="K49" s="17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>●</v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>●</v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25" t="s">
        <v>35</v>
      </c>
    </row>
    <row r="50" spans="1:53" ht="19.8" x14ac:dyDescent="0.45">
      <c r="A50" t="s">
        <v>36</v>
      </c>
      <c r="F50">
        <v>24</v>
      </c>
      <c r="K50" s="17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>●</v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25" t="s">
        <v>37</v>
      </c>
    </row>
    <row r="51" spans="1:53" ht="19.8" x14ac:dyDescent="0.45">
      <c r="A51" t="s">
        <v>38</v>
      </c>
      <c r="F51">
        <v>31</v>
      </c>
      <c r="K51" s="17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>●</v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25" t="s">
        <v>37</v>
      </c>
    </row>
    <row r="52" spans="1:53" ht="19.8" x14ac:dyDescent="0.45">
      <c r="A52" t="s">
        <v>39</v>
      </c>
      <c r="F52">
        <v>23</v>
      </c>
      <c r="G52">
        <v>8</v>
      </c>
      <c r="K52" s="17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>●</v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>●</v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25" t="s">
        <v>41</v>
      </c>
    </row>
    <row r="53" spans="1:53" ht="19.8" x14ac:dyDescent="0.45">
      <c r="A53" t="s">
        <v>51</v>
      </c>
      <c r="F53">
        <v>7</v>
      </c>
      <c r="G53">
        <v>24</v>
      </c>
      <c r="H53">
        <v>26</v>
      </c>
      <c r="K53" s="17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>●</v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>●</v>
      </c>
      <c r="AM53" s="1" t="str">
        <f t="shared" si="1"/>
        <v/>
      </c>
      <c r="AN53" s="1" t="str">
        <f t="shared" si="1"/>
        <v>●</v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25" t="s">
        <v>41</v>
      </c>
    </row>
    <row r="54" spans="1:53" ht="19.8" x14ac:dyDescent="0.45">
      <c r="A54" t="s">
        <v>52</v>
      </c>
      <c r="F54">
        <v>23</v>
      </c>
      <c r="G54">
        <v>27</v>
      </c>
      <c r="K54" s="17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>●</v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25" t="s">
        <v>42</v>
      </c>
    </row>
    <row r="55" spans="1:53" ht="19.8" x14ac:dyDescent="0.45">
      <c r="K55" s="17"/>
      <c r="L55" t="s">
        <v>54</v>
      </c>
      <c r="BA55" s="2"/>
    </row>
    <row r="56" spans="1:53" x14ac:dyDescent="0.45">
      <c r="O56" s="24">
        <v>1</v>
      </c>
      <c r="P56" s="24">
        <v>2</v>
      </c>
      <c r="Q56" s="24">
        <v>3</v>
      </c>
      <c r="R56" s="24">
        <v>4</v>
      </c>
      <c r="S56" s="24">
        <v>5</v>
      </c>
      <c r="T56" s="24">
        <v>6</v>
      </c>
      <c r="U56" s="24">
        <v>7</v>
      </c>
      <c r="V56" s="24">
        <v>8</v>
      </c>
      <c r="W56" s="24">
        <v>9</v>
      </c>
      <c r="X56" s="24">
        <v>10</v>
      </c>
      <c r="Y56" s="24">
        <v>11</v>
      </c>
      <c r="Z56" s="24">
        <v>12</v>
      </c>
      <c r="AA56" s="24">
        <v>13</v>
      </c>
      <c r="AB56" s="24">
        <v>14</v>
      </c>
      <c r="AC56" s="24">
        <v>15</v>
      </c>
      <c r="AD56" s="24">
        <v>16</v>
      </c>
      <c r="AE56" s="24">
        <v>17</v>
      </c>
      <c r="AF56" s="24">
        <v>18</v>
      </c>
      <c r="AG56" s="24">
        <v>19</v>
      </c>
      <c r="AH56" s="24">
        <v>20</v>
      </c>
      <c r="AI56" s="24">
        <v>21</v>
      </c>
      <c r="AJ56" s="24">
        <v>22</v>
      </c>
      <c r="AK56" s="24">
        <v>23</v>
      </c>
      <c r="AL56" s="24">
        <v>24</v>
      </c>
      <c r="AM56" s="24">
        <v>25</v>
      </c>
      <c r="AN56" s="24">
        <v>26</v>
      </c>
      <c r="AO56" s="24">
        <v>27</v>
      </c>
      <c r="AP56" s="24">
        <v>28</v>
      </c>
      <c r="AQ56" s="24">
        <v>29</v>
      </c>
      <c r="AR56" s="24">
        <v>30</v>
      </c>
      <c r="AS56" s="24">
        <v>31</v>
      </c>
      <c r="AT56" s="24">
        <v>32</v>
      </c>
      <c r="AU56" s="24">
        <v>33</v>
      </c>
      <c r="AV56" s="24">
        <v>34</v>
      </c>
      <c r="AW56" s="24">
        <v>35</v>
      </c>
      <c r="AX56" s="24">
        <v>36</v>
      </c>
      <c r="AY56" s="24">
        <v>37</v>
      </c>
      <c r="BA56" s="2"/>
    </row>
    <row r="57" spans="1:53" ht="19.8" x14ac:dyDescent="0.45">
      <c r="O57" s="22" t="str">
        <f>IF(COUNTIF(O58:O63,"●")&gt;0,"","〇")</f>
        <v>〇</v>
      </c>
      <c r="P57" s="22" t="str">
        <f t="shared" ref="P57:AY57" si="3">IF(COUNTIF(P58:P63,"●")&gt;0,"","〇")</f>
        <v>〇</v>
      </c>
      <c r="Q57" s="22" t="str">
        <f t="shared" si="3"/>
        <v>〇</v>
      </c>
      <c r="R57" s="22" t="str">
        <f t="shared" si="3"/>
        <v>〇</v>
      </c>
      <c r="S57" s="22" t="str">
        <f t="shared" si="3"/>
        <v>〇</v>
      </c>
      <c r="T57" s="22" t="str">
        <f t="shared" si="3"/>
        <v>〇</v>
      </c>
      <c r="U57" s="22" t="str">
        <f t="shared" si="3"/>
        <v>〇</v>
      </c>
      <c r="V57" s="22" t="str">
        <f t="shared" si="3"/>
        <v>〇</v>
      </c>
      <c r="W57" s="22" t="str">
        <f t="shared" si="3"/>
        <v>〇</v>
      </c>
      <c r="X57" s="22" t="str">
        <f t="shared" si="3"/>
        <v>〇</v>
      </c>
      <c r="Y57" s="22" t="str">
        <f t="shared" si="3"/>
        <v>〇</v>
      </c>
      <c r="Z57" s="22" t="str">
        <f t="shared" si="3"/>
        <v>〇</v>
      </c>
      <c r="AA57" s="22" t="str">
        <f t="shared" si="3"/>
        <v/>
      </c>
      <c r="AB57" s="22" t="str">
        <f t="shared" si="3"/>
        <v/>
      </c>
      <c r="AC57" s="22" t="str">
        <f t="shared" si="3"/>
        <v/>
      </c>
      <c r="AD57" s="22" t="str">
        <f t="shared" si="3"/>
        <v/>
      </c>
      <c r="AE57" s="22" t="str">
        <f t="shared" si="3"/>
        <v>〇</v>
      </c>
      <c r="AF57" s="22" t="str">
        <f t="shared" si="3"/>
        <v>〇</v>
      </c>
      <c r="AG57" s="22" t="str">
        <f t="shared" si="3"/>
        <v/>
      </c>
      <c r="AH57" s="22" t="str">
        <f t="shared" si="3"/>
        <v/>
      </c>
      <c r="AI57" s="22" t="str">
        <f t="shared" si="3"/>
        <v>〇</v>
      </c>
      <c r="AJ57" s="22" t="str">
        <f t="shared" si="3"/>
        <v>〇</v>
      </c>
      <c r="AK57" s="22" t="str">
        <f t="shared" si="3"/>
        <v>〇</v>
      </c>
      <c r="AL57" s="22" t="str">
        <f t="shared" si="3"/>
        <v>〇</v>
      </c>
      <c r="AM57" s="22" t="str">
        <f t="shared" si="3"/>
        <v>〇</v>
      </c>
      <c r="AN57" s="22" t="str">
        <f t="shared" si="3"/>
        <v>〇</v>
      </c>
      <c r="AO57" s="22" t="str">
        <f t="shared" si="3"/>
        <v>〇</v>
      </c>
      <c r="AP57" s="22" t="str">
        <f t="shared" si="3"/>
        <v/>
      </c>
      <c r="AQ57" s="22" t="str">
        <f t="shared" si="3"/>
        <v/>
      </c>
      <c r="AR57" s="22" t="str">
        <f t="shared" si="3"/>
        <v>〇</v>
      </c>
      <c r="AS57" s="22" t="str">
        <f t="shared" si="3"/>
        <v>〇</v>
      </c>
      <c r="AT57" s="22" t="str">
        <f t="shared" si="3"/>
        <v>〇</v>
      </c>
      <c r="AU57" s="22" t="str">
        <f t="shared" si="3"/>
        <v>〇</v>
      </c>
      <c r="AV57" s="22" t="str">
        <f t="shared" si="3"/>
        <v>〇</v>
      </c>
      <c r="AW57" s="22" t="str">
        <f t="shared" si="3"/>
        <v/>
      </c>
      <c r="AX57" s="22" t="str">
        <f t="shared" si="3"/>
        <v>〇</v>
      </c>
      <c r="AY57" s="22" t="str">
        <f t="shared" si="3"/>
        <v>〇</v>
      </c>
      <c r="BA57" s="27">
        <f>COUNTIF(O57:AY57,"")</f>
        <v>9</v>
      </c>
    </row>
    <row r="58" spans="1:53" ht="19.8" x14ac:dyDescent="0.45">
      <c r="A58" t="s">
        <v>34</v>
      </c>
      <c r="F58">
        <v>15</v>
      </c>
      <c r="G58">
        <v>20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>●</v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>●</v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25" t="s">
        <v>35</v>
      </c>
    </row>
    <row r="59" spans="1:53" ht="19.8" x14ac:dyDescent="0.45">
      <c r="A59" t="s">
        <v>36</v>
      </c>
      <c r="F59">
        <v>13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>●</v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25" t="s">
        <v>37</v>
      </c>
    </row>
    <row r="60" spans="1:53" ht="19.8" x14ac:dyDescent="0.45">
      <c r="A60" t="s">
        <v>38</v>
      </c>
      <c r="F60">
        <v>14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>●</v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25" t="s">
        <v>37</v>
      </c>
    </row>
    <row r="61" spans="1:53" ht="19.8" x14ac:dyDescent="0.45">
      <c r="A61" t="s">
        <v>39</v>
      </c>
      <c r="F61">
        <v>29</v>
      </c>
      <c r="G61">
        <v>19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>●</v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>●</v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25" t="s">
        <v>41</v>
      </c>
    </row>
    <row r="62" spans="1:53" ht="19.8" x14ac:dyDescent="0.45">
      <c r="A62" t="s">
        <v>51</v>
      </c>
      <c r="F62">
        <v>16</v>
      </c>
      <c r="G62">
        <v>28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>●</v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>●</v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25" t="s">
        <v>41</v>
      </c>
    </row>
    <row r="63" spans="1:53" ht="19.8" x14ac:dyDescent="0.45">
      <c r="A63" t="s">
        <v>52</v>
      </c>
      <c r="F63">
        <v>29</v>
      </c>
      <c r="G63">
        <v>35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>●</v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>●</v>
      </c>
      <c r="AX63" s="1" t="str">
        <f t="shared" si="4"/>
        <v/>
      </c>
      <c r="AY63" s="1" t="str">
        <f>IF(COUNTIF($F63:$K63,AY$1)&gt;0,"●","")</f>
        <v/>
      </c>
      <c r="BA63" s="25" t="s">
        <v>42</v>
      </c>
    </row>
    <row r="65" spans="12:51" x14ac:dyDescent="0.45">
      <c r="L65" s="35" t="s">
        <v>40</v>
      </c>
      <c r="M65" s="36"/>
      <c r="O65" s="3" t="s">
        <v>10</v>
      </c>
      <c r="P65" s="3" t="s">
        <v>10</v>
      </c>
      <c r="Q65" s="3" t="s">
        <v>10</v>
      </c>
      <c r="R65" s="3" t="s">
        <v>10</v>
      </c>
      <c r="S65" s="3"/>
      <c r="T65" s="3" t="s">
        <v>10</v>
      </c>
      <c r="U65" s="3"/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/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0" priority="7" stopIfTrue="1" operator="between">
      <formula>29</formula>
      <formula>37</formula>
    </cfRule>
    <cfRule type="cellIs" dxfId="9" priority="8" stopIfTrue="1" operator="between">
      <formula>15</formula>
      <formula>28</formula>
    </cfRule>
    <cfRule type="cellIs" dxfId="8" priority="9" stopIfTrue="1" operator="between">
      <formula>8</formula>
      <formula>14</formula>
    </cfRule>
    <cfRule type="cellIs" dxfId="7" priority="10" operator="between">
      <formula>1</formula>
      <formula>7</formula>
    </cfRule>
  </conditionalFormatting>
  <conditionalFormatting sqref="O2:AY22">
    <cfRule type="cellIs" dxfId="6" priority="321" stopIfTrue="1" operator="equal">
      <formula>1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ロト7結果</vt:lpstr>
      <vt:lpstr>ロト7次回予想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2024-03-03T05:54:59Z</dcterms:modified>
  <cp:category/>
  <cp:contentStatus/>
</cp:coreProperties>
</file>