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3778DEBD-C87B-4F3A-A4B6-43FD500EE6F3}" xr6:coauthVersionLast="47" xr6:coauthVersionMax="47" xr10:uidLastSave="{00000000-0000-0000-0000-000000000000}"/>
  <bookViews>
    <workbookView xWindow="30240" yWindow="735" windowWidth="26775" windowHeight="13410" tabRatio="836" activeTab="1" xr2:uid="{F59B4698-FE7A-4ECA-915D-3E238F1E2125}"/>
  </bookViews>
  <sheets>
    <sheet name="ミニロト結果" sheetId="5" r:id="rId1"/>
    <sheet name="ミニロト次回予想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34" i="5" l="1"/>
  <c r="AQ333" i="5"/>
  <c r="AQ329" i="5"/>
  <c r="AQ328" i="5"/>
  <c r="AQ324" i="5"/>
  <c r="AQ323" i="5"/>
  <c r="AQ319" i="5"/>
  <c r="AQ318" i="5"/>
  <c r="AQ314" i="5"/>
  <c r="AQ313" i="5"/>
  <c r="AQ309" i="5"/>
  <c r="AQ308" i="5"/>
  <c r="AQ304" i="5"/>
  <c r="AQ303" i="5"/>
  <c r="AQ299" i="5"/>
  <c r="AQ298" i="5"/>
  <c r="AQ294" i="5"/>
  <c r="AQ293" i="5"/>
  <c r="AQ289" i="5"/>
  <c r="AQ288" i="5"/>
  <c r="AQ284" i="5"/>
  <c r="AQ283" i="5"/>
  <c r="AQ279" i="5"/>
  <c r="AQ278" i="5"/>
  <c r="AQ274" i="5"/>
  <c r="AQ273" i="5"/>
  <c r="AQ269" i="5"/>
  <c r="AQ268" i="5"/>
  <c r="AQ264" i="5"/>
  <c r="AQ263" i="5"/>
  <c r="AQ259" i="5"/>
  <c r="AQ258" i="5"/>
  <c r="AQ254" i="5"/>
  <c r="AQ253" i="5"/>
  <c r="AQ249" i="5"/>
  <c r="AQ248" i="5"/>
  <c r="AQ244" i="5"/>
  <c r="AQ243" i="5"/>
  <c r="AQ239" i="5"/>
  <c r="AQ238" i="5"/>
  <c r="AQ234" i="5"/>
  <c r="AQ233" i="5"/>
  <c r="AQ229" i="5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<sst xmlns="http://schemas.openxmlformats.org/spreadsheetml/2006/main" count="6296" uniqueCount="58">
  <si>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</si>
  <si>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</si>
  <si>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</si>
  <si>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</si>
  <si>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</si>
  <si>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</si>
  <si>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</si>
  <si>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</si>
  <si>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</si>
  <si>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</si>
  <si>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</si>
  <si>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</si>
  <si>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</si>
  <si>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</si>
  <si>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</si>
  <si>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</si>
  <si>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</si>
  <si>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</si>
  <si>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</si>
  <si>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</si>
  <si>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</si>
  <si>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</si>
  <si>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</si>
  <si>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</si>
  <si>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</si>
  <si>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</si>
  <si>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</si>
  <si>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</si>
  <si>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</si>
  <si>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</si>
  <si>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</si>
  <si>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</si>
  <si>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</si>
  <si>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</si>
  <si>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</si>
  <si>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</si>
  <si>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</si>
  <si>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</si>
  <si>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</si>
  <si>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</si>
  <si>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</si>
  <si>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</si>
  <si>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</si>
  <si>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</si>
  <si>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</si>
  <si>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</si>
  <si>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</si>
  <si>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</si>
  <si>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</si>
  <si>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</si>
  <si>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</si>
  <si>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</si>
  <si>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</si>
  <si>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</si>
  <si>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</si>
  <si>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</si>
  <si>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グループ</t>
    <phoneticPr fontId="2"/>
  </si>
  <si>
    <t>B予想</t>
    <rPh sb="1" eb="3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</si>
</sst>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0" fillId="9" borderId="0" xfId="0" applyFill="1">
      <alignment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5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336"/>
  <sheetViews>
    <sheetView showGridLines="0" zoomScale="90" zoomScaleNormal="90" workbookViewId="0">
      <pane ySplit="1" topLeftCell="A320" activePane="bottomLeft" state="frozen"/>
      <selection pane="bottomLeft" activeCell="K336" sqref="K33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10" t="s">
        <v>0</v>
      </c>
      <c r="B1" s="32" t="s">
        <v>1</v>
      </c>
      <c r="C1" s="32"/>
      <c r="D1" s="32"/>
      <c r="E1" s="32"/>
      <c r="F1" s="32"/>
      <c r="G1" s="16" t="s">
        <v>2</v>
      </c>
      <c r="H1" s="11" t="s">
        <v>3</v>
      </c>
      <c r="I1" s="32" t="s">
        <v>4</v>
      </c>
      <c r="J1" s="32"/>
      <c r="K1" s="12"/>
      <c r="L1" s="13">
        <v>1</v>
      </c>
      <c r="M1" s="14">
        <v>2</v>
      </c>
      <c r="N1" s="14">
        <v>3</v>
      </c>
      <c r="O1" s="14">
        <v>4</v>
      </c>
      <c r="P1" s="14">
        <v>5</v>
      </c>
      <c r="Q1" s="14">
        <v>6</v>
      </c>
      <c r="R1" s="14">
        <v>7</v>
      </c>
      <c r="S1" s="14">
        <v>8</v>
      </c>
      <c r="T1" s="14">
        <v>9</v>
      </c>
      <c r="U1" s="14">
        <v>10</v>
      </c>
      <c r="V1" s="14">
        <v>11</v>
      </c>
      <c r="W1" s="14">
        <v>12</v>
      </c>
      <c r="X1" s="14">
        <v>13</v>
      </c>
      <c r="Y1" s="14">
        <v>14</v>
      </c>
      <c r="Z1" s="14">
        <v>15</v>
      </c>
      <c r="AA1" s="14">
        <v>16</v>
      </c>
      <c r="AB1" s="14">
        <v>17</v>
      </c>
      <c r="AC1" s="14">
        <v>18</v>
      </c>
      <c r="AD1" s="14">
        <v>19</v>
      </c>
      <c r="AE1" s="14">
        <v>20</v>
      </c>
      <c r="AF1" s="14">
        <v>21</v>
      </c>
      <c r="AG1" s="14">
        <v>22</v>
      </c>
      <c r="AH1" s="14">
        <v>23</v>
      </c>
      <c r="AI1" s="14">
        <v>24</v>
      </c>
      <c r="AJ1" s="14">
        <v>25</v>
      </c>
      <c r="AK1" s="14">
        <v>26</v>
      </c>
      <c r="AL1" s="14">
        <v>27</v>
      </c>
      <c r="AM1" s="14">
        <v>28</v>
      </c>
      <c r="AN1" s="14">
        <v>29</v>
      </c>
      <c r="AO1" s="14">
        <v>30</v>
      </c>
      <c r="AP1" s="14">
        <v>31</v>
      </c>
      <c r="AQ1" s="15" t="s">
        <v>5</v>
      </c>
      <c r="AR1" s="15" t="s">
        <v>6</v>
      </c>
      <c r="AS1" s="15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9">
        <v>5</v>
      </c>
      <c r="AS4" s="9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9">
        <v>5</v>
      </c>
      <c r="AS19" s="9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28" t="s">
        <v>56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28" t="s">
        <v>56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28" t="s">
        <v>56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29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29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9">
        <v>5</v>
      </c>
      <c r="AS49" s="9">
        <v>1</v>
      </c>
    </row>
    <row r="51" spans="1:45" x14ac:dyDescent="0.45">
      <c r="K51" s="28" t="s">
        <v>56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9">
        <v>5</v>
      </c>
      <c r="AS54" s="9">
        <v>0</v>
      </c>
    </row>
    <row r="56" spans="1:45" x14ac:dyDescent="0.45">
      <c r="K56" s="28" t="s">
        <v>56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28" t="s">
        <v>56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29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9">
        <v>5</v>
      </c>
      <c r="AS63" s="9">
        <v>1</v>
      </c>
    </row>
    <row r="64" spans="1:45" x14ac:dyDescent="0.45">
      <c r="K64" s="7" t="s">
        <v>11</v>
      </c>
      <c r="L64" s="29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28" t="s">
        <v>56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28" t="s">
        <v>56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28" t="s">
        <v>56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28" t="s">
        <v>56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28" t="s">
        <v>56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29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29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28" t="s">
        <v>56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29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29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28" t="s">
        <v>56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29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29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28" t="s">
        <v>56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28" t="s">
        <v>56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29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29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28" t="s">
        <v>56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29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29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28" t="s">
        <v>56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29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9">
        <v>5</v>
      </c>
      <c r="AS118" s="9">
        <v>0</v>
      </c>
    </row>
    <row r="119" spans="1:45" x14ac:dyDescent="0.45">
      <c r="K119" s="7" t="s">
        <v>11</v>
      </c>
      <c r="L119" s="29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28" t="s">
        <v>56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28" t="s">
        <v>56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29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29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28" t="s">
        <v>56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28" t="s">
        <v>56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30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30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28" t="s">
        <v>56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28" t="s">
        <v>56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9">
        <v>5</v>
      </c>
      <c r="AS149" s="9">
        <v>0</v>
      </c>
    </row>
    <row r="151" spans="1:45" x14ac:dyDescent="0.45">
      <c r="K151" s="28" t="s">
        <v>56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29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9">
        <v>5</v>
      </c>
      <c r="AS153" s="9">
        <v>0</v>
      </c>
    </row>
    <row r="154" spans="1:45" x14ac:dyDescent="0.45">
      <c r="K154" s="7" t="s">
        <v>11</v>
      </c>
      <c r="L154" s="29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28" t="s">
        <v>56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9">
        <v>5</v>
      </c>
      <c r="AS159" s="9">
        <v>0</v>
      </c>
    </row>
    <row r="161" spans="1:45" x14ac:dyDescent="0.45">
      <c r="K161" s="28" t="s">
        <v>56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28" t="s">
        <v>56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31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9">
        <v>5</v>
      </c>
      <c r="AS168" s="9">
        <v>1</v>
      </c>
    </row>
    <row r="169" spans="1:45" x14ac:dyDescent="0.45">
      <c r="K169" s="7" t="s">
        <v>11</v>
      </c>
      <c r="L169" s="31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28" t="s">
        <v>56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28" t="s">
        <v>56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29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29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28" t="s">
        <v>56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28" t="s">
        <v>56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28" t="s">
        <v>56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28" t="s">
        <v>56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28" t="s">
        <v>56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28" t="s">
        <v>56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28" t="s">
        <v>56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28" t="s">
        <v>56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5">
      <c r="K221" s="28" t="s">
        <v>56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5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5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5">
      <c r="K226" s="28" t="s">
        <v>56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5">
      <c r="A228" s="2">
        <v>1251</v>
      </c>
      <c r="B228" s="2">
        <v>3</v>
      </c>
      <c r="C228" s="2">
        <v>4</v>
      </c>
      <c r="D228" s="2">
        <v>5</v>
      </c>
      <c r="E228" s="2">
        <v>30</v>
      </c>
      <c r="F228" s="2">
        <v>31</v>
      </c>
      <c r="G228" s="2">
        <v>17</v>
      </c>
      <c r="H228" s="2" t="s">
        <v>8</v>
      </c>
      <c r="I228" s="2">
        <v>73</v>
      </c>
      <c r="J228" s="2">
        <v>90</v>
      </c>
      <c r="K228" s="7" t="s">
        <v>9</v>
      </c>
      <c r="L228" s="6" t="s">
        <v>10</v>
      </c>
      <c r="M228" s="3" t="s">
        <v>10</v>
      </c>
      <c r="N228" s="4" t="s">
        <v>14</v>
      </c>
      <c r="O228" s="4" t="s">
        <v>14</v>
      </c>
      <c r="P228" s="4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5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4" t="s">
        <v>10</v>
      </c>
      <c r="AP228" s="4" t="s">
        <v>14</v>
      </c>
      <c r="AQ228" s="2">
        <f t="shared" ref="AQ228:AQ229" si="46">31-COUNTIF(L228:AP228,"〇")-COUNTIF(L228:AP228,"軸")</f>
        <v>11</v>
      </c>
      <c r="AR228" s="7">
        <v>2</v>
      </c>
      <c r="AS228" s="7">
        <v>1</v>
      </c>
    </row>
    <row r="229" spans="1:45" x14ac:dyDescent="0.45">
      <c r="K229" s="7" t="s">
        <v>11</v>
      </c>
      <c r="L229" s="6" t="s">
        <v>14</v>
      </c>
      <c r="M229" s="3" t="s">
        <v>10</v>
      </c>
      <c r="N229" s="4" t="s">
        <v>10</v>
      </c>
      <c r="O229" s="4" t="s">
        <v>10</v>
      </c>
      <c r="P229" s="4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5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4" t="s">
        <v>10</v>
      </c>
      <c r="AP229" s="4" t="s">
        <v>10</v>
      </c>
      <c r="AQ229" s="2">
        <f t="shared" si="46"/>
        <v>11</v>
      </c>
      <c r="AR229" s="7">
        <v>4</v>
      </c>
      <c r="AS229" s="7">
        <v>0</v>
      </c>
    </row>
    <row r="231" spans="1:45" x14ac:dyDescent="0.45">
      <c r="K231" s="28" t="s">
        <v>56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  <row r="233" spans="1:45" x14ac:dyDescent="0.45">
      <c r="A233" s="2">
        <v>1252</v>
      </c>
      <c r="B233" s="2">
        <v>1</v>
      </c>
      <c r="C233" s="2">
        <v>4</v>
      </c>
      <c r="D233" s="2">
        <v>11</v>
      </c>
      <c r="E233" s="2">
        <v>25</v>
      </c>
      <c r="F233" s="2">
        <v>30</v>
      </c>
      <c r="G233" s="2">
        <v>10</v>
      </c>
      <c r="H233" s="2" t="s">
        <v>13</v>
      </c>
      <c r="I233" s="2">
        <v>71</v>
      </c>
      <c r="J233" s="2">
        <v>81</v>
      </c>
      <c r="K233" s="7" t="s">
        <v>9</v>
      </c>
      <c r="L233" s="29" t="s">
        <v>14</v>
      </c>
      <c r="M233" s="3" t="s">
        <v>14</v>
      </c>
      <c r="N233" s="3" t="s">
        <v>14</v>
      </c>
      <c r="O233" s="4" t="s">
        <v>10</v>
      </c>
      <c r="P233" s="3" t="s">
        <v>10</v>
      </c>
      <c r="Q233" s="3" t="s">
        <v>14</v>
      </c>
      <c r="R233" s="3" t="s">
        <v>10</v>
      </c>
      <c r="S233" s="3" t="s">
        <v>10</v>
      </c>
      <c r="T233" s="3" t="s">
        <v>10</v>
      </c>
      <c r="U233" s="5" t="s">
        <v>10</v>
      </c>
      <c r="V233" s="4" t="s">
        <v>10</v>
      </c>
      <c r="W233" s="3" t="s">
        <v>14</v>
      </c>
      <c r="X233" s="3" t="s">
        <v>10</v>
      </c>
      <c r="Y233" s="3" t="s">
        <v>10</v>
      </c>
      <c r="Z233" s="3" t="s">
        <v>14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10</v>
      </c>
      <c r="AF233" s="3" t="s">
        <v>10</v>
      </c>
      <c r="AG233" s="3" t="s">
        <v>14</v>
      </c>
      <c r="AH233" s="3" t="s">
        <v>10</v>
      </c>
      <c r="AI233" s="3" t="s">
        <v>14</v>
      </c>
      <c r="AJ233" s="4" t="s">
        <v>10</v>
      </c>
      <c r="AK233" s="3" t="s">
        <v>10</v>
      </c>
      <c r="AL233" s="3" t="s">
        <v>10</v>
      </c>
      <c r="AM233" s="3" t="s">
        <v>10</v>
      </c>
      <c r="AN233" s="3" t="s">
        <v>14</v>
      </c>
      <c r="AO233" s="4" t="s">
        <v>14</v>
      </c>
      <c r="AP233" s="3" t="s">
        <v>14</v>
      </c>
      <c r="AQ233" s="2">
        <f t="shared" ref="AQ233:AQ234" si="47">31-COUNTIF(L233:AP233,"〇")-COUNTIF(L233:AP233,"軸")</f>
        <v>11</v>
      </c>
      <c r="AR233" s="7">
        <v>3</v>
      </c>
      <c r="AS233" s="7">
        <v>1</v>
      </c>
    </row>
    <row r="234" spans="1:45" x14ac:dyDescent="0.45">
      <c r="K234" s="7" t="s">
        <v>11</v>
      </c>
      <c r="L234" s="29" t="s">
        <v>14</v>
      </c>
      <c r="M234" s="3" t="s">
        <v>14</v>
      </c>
      <c r="N234" s="3" t="s">
        <v>14</v>
      </c>
      <c r="O234" s="4" t="s">
        <v>14</v>
      </c>
      <c r="P234" s="3" t="s">
        <v>14</v>
      </c>
      <c r="Q234" s="3" t="s">
        <v>10</v>
      </c>
      <c r="R234" s="3" t="s">
        <v>14</v>
      </c>
      <c r="S234" s="3" t="s">
        <v>10</v>
      </c>
      <c r="T234" s="3" t="s">
        <v>10</v>
      </c>
      <c r="U234" s="5" t="s">
        <v>10</v>
      </c>
      <c r="V234" s="4" t="s">
        <v>14</v>
      </c>
      <c r="W234" s="3" t="s">
        <v>10</v>
      </c>
      <c r="X234" s="3" t="s">
        <v>14</v>
      </c>
      <c r="Y234" s="3" t="s">
        <v>10</v>
      </c>
      <c r="Z234" s="3" t="s">
        <v>10</v>
      </c>
      <c r="AA234" s="3" t="s">
        <v>10</v>
      </c>
      <c r="AB234" s="3" t="s">
        <v>10</v>
      </c>
      <c r="AC234" s="3" t="s">
        <v>10</v>
      </c>
      <c r="AD234" s="3" t="s">
        <v>10</v>
      </c>
      <c r="AE234" s="3" t="s">
        <v>10</v>
      </c>
      <c r="AF234" s="3" t="s">
        <v>14</v>
      </c>
      <c r="AG234" s="3" t="s">
        <v>10</v>
      </c>
      <c r="AH234" s="3" t="s">
        <v>10</v>
      </c>
      <c r="AI234" s="3" t="s">
        <v>10</v>
      </c>
      <c r="AJ234" s="4" t="s">
        <v>10</v>
      </c>
      <c r="AK234" s="3" t="s">
        <v>10</v>
      </c>
      <c r="AL234" s="3" t="s">
        <v>14</v>
      </c>
      <c r="AM234" s="3" t="s">
        <v>14</v>
      </c>
      <c r="AN234" s="3" t="s">
        <v>10</v>
      </c>
      <c r="AO234" s="4" t="s">
        <v>10</v>
      </c>
      <c r="AP234" s="3" t="s">
        <v>10</v>
      </c>
      <c r="AQ234" s="2">
        <f t="shared" si="47"/>
        <v>11</v>
      </c>
      <c r="AR234" s="7">
        <v>2</v>
      </c>
      <c r="AS234" s="7">
        <v>1</v>
      </c>
    </row>
    <row r="236" spans="1:45" x14ac:dyDescent="0.45">
      <c r="K236" s="28" t="s">
        <v>56</v>
      </c>
      <c r="L236" s="6" t="s">
        <v>10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/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/>
      <c r="AB236" s="6"/>
      <c r="AC236" s="6"/>
      <c r="AD236" s="6" t="s">
        <v>10</v>
      </c>
      <c r="AE236" s="6"/>
      <c r="AF236" s="6" t="s">
        <v>10</v>
      </c>
      <c r="AG236" s="6"/>
      <c r="AH236" s="6" t="s">
        <v>10</v>
      </c>
      <c r="AI236" s="6" t="s">
        <v>10</v>
      </c>
      <c r="AJ236" s="6" t="s">
        <v>10</v>
      </c>
      <c r="AK236" s="6" t="s">
        <v>10</v>
      </c>
      <c r="AL236" s="6"/>
      <c r="AM236" s="6"/>
      <c r="AN236" s="6" t="s">
        <v>10</v>
      </c>
      <c r="AO236" s="6" t="s">
        <v>10</v>
      </c>
      <c r="AP236" s="6" t="s">
        <v>10</v>
      </c>
    </row>
    <row r="238" spans="1:45" x14ac:dyDescent="0.45">
      <c r="A238" s="2">
        <v>1253</v>
      </c>
      <c r="B238" s="2">
        <v>1</v>
      </c>
      <c r="C238" s="2">
        <v>11</v>
      </c>
      <c r="D238" s="2">
        <v>17</v>
      </c>
      <c r="E238" s="2">
        <v>19</v>
      </c>
      <c r="F238" s="2">
        <v>25</v>
      </c>
      <c r="G238" s="2">
        <v>28</v>
      </c>
      <c r="H238" s="2" t="s">
        <v>18</v>
      </c>
      <c r="I238" s="2">
        <v>73</v>
      </c>
      <c r="J238" s="2">
        <v>101</v>
      </c>
      <c r="K238" s="7" t="s">
        <v>9</v>
      </c>
      <c r="L238" s="29" t="s">
        <v>10</v>
      </c>
      <c r="M238" s="3" t="s">
        <v>10</v>
      </c>
      <c r="N238" s="3" t="s">
        <v>14</v>
      </c>
      <c r="O238" s="3" t="s">
        <v>10</v>
      </c>
      <c r="P238" s="3" t="s">
        <v>10</v>
      </c>
      <c r="Q238" s="3" t="s">
        <v>14</v>
      </c>
      <c r="R238" s="3" t="s">
        <v>10</v>
      </c>
      <c r="S238" s="3" t="s">
        <v>10</v>
      </c>
      <c r="T238" s="3" t="s">
        <v>10</v>
      </c>
      <c r="U238" s="3" t="s">
        <v>10</v>
      </c>
      <c r="V238" s="4" t="s">
        <v>10</v>
      </c>
      <c r="W238" s="3" t="s">
        <v>10</v>
      </c>
      <c r="X238" s="3" t="s">
        <v>10</v>
      </c>
      <c r="Y238" s="3" t="s">
        <v>10</v>
      </c>
      <c r="Z238" s="3" t="s">
        <v>14</v>
      </c>
      <c r="AA238" s="3" t="s">
        <v>14</v>
      </c>
      <c r="AB238" s="4" t="s">
        <v>14</v>
      </c>
      <c r="AC238" s="3" t="s">
        <v>10</v>
      </c>
      <c r="AD238" s="4" t="s">
        <v>10</v>
      </c>
      <c r="AE238" s="3" t="s">
        <v>10</v>
      </c>
      <c r="AF238" s="3" t="s">
        <v>10</v>
      </c>
      <c r="AG238" s="3" t="s">
        <v>14</v>
      </c>
      <c r="AH238" s="3" t="s">
        <v>10</v>
      </c>
      <c r="AI238" s="3" t="s">
        <v>14</v>
      </c>
      <c r="AJ238" s="4" t="s">
        <v>14</v>
      </c>
      <c r="AK238" s="3" t="s">
        <v>10</v>
      </c>
      <c r="AL238" s="3" t="s">
        <v>10</v>
      </c>
      <c r="AM238" s="5" t="s">
        <v>14</v>
      </c>
      <c r="AN238" s="3" t="s">
        <v>14</v>
      </c>
      <c r="AO238" s="3" t="s">
        <v>10</v>
      </c>
      <c r="AP238" s="3" t="s">
        <v>14</v>
      </c>
      <c r="AQ238" s="2">
        <f t="shared" ref="AQ238:AQ239" si="48">31-COUNTIF(L238:AP238,"〇")-COUNTIF(L238:AP238,"軸")</f>
        <v>11</v>
      </c>
      <c r="AR238" s="7">
        <v>3</v>
      </c>
      <c r="AS238" s="7">
        <v>0</v>
      </c>
    </row>
    <row r="239" spans="1:45" x14ac:dyDescent="0.45">
      <c r="K239" s="7" t="s">
        <v>11</v>
      </c>
      <c r="L239" s="29" t="s">
        <v>14</v>
      </c>
      <c r="M239" s="3" t="s">
        <v>14</v>
      </c>
      <c r="N239" s="3" t="s">
        <v>10</v>
      </c>
      <c r="O239" s="3" t="s">
        <v>14</v>
      </c>
      <c r="P239" s="3" t="s">
        <v>14</v>
      </c>
      <c r="Q239" s="3" t="s">
        <v>10</v>
      </c>
      <c r="R239" s="3" t="s">
        <v>14</v>
      </c>
      <c r="S239" s="3" t="s">
        <v>10</v>
      </c>
      <c r="T239" s="3" t="s">
        <v>10</v>
      </c>
      <c r="U239" s="3" t="s">
        <v>14</v>
      </c>
      <c r="V239" s="4" t="s">
        <v>14</v>
      </c>
      <c r="W239" s="3" t="s">
        <v>10</v>
      </c>
      <c r="X239" s="3" t="s">
        <v>14</v>
      </c>
      <c r="Y239" s="3" t="s">
        <v>10</v>
      </c>
      <c r="Z239" s="3" t="s">
        <v>10</v>
      </c>
      <c r="AA239" s="3" t="s">
        <v>10</v>
      </c>
      <c r="AB239" s="4" t="s">
        <v>10</v>
      </c>
      <c r="AC239" s="3" t="s">
        <v>10</v>
      </c>
      <c r="AD239" s="4" t="s">
        <v>10</v>
      </c>
      <c r="AE239" s="3" t="s">
        <v>10</v>
      </c>
      <c r="AF239" s="3" t="s">
        <v>10</v>
      </c>
      <c r="AG239" s="3" t="s">
        <v>10</v>
      </c>
      <c r="AH239" s="3" t="s">
        <v>10</v>
      </c>
      <c r="AI239" s="3" t="s">
        <v>10</v>
      </c>
      <c r="AJ239" s="4" t="s">
        <v>14</v>
      </c>
      <c r="AK239" s="3" t="s">
        <v>10</v>
      </c>
      <c r="AL239" s="3" t="s">
        <v>14</v>
      </c>
      <c r="AM239" s="5" t="s">
        <v>10</v>
      </c>
      <c r="AN239" s="3" t="s">
        <v>10</v>
      </c>
      <c r="AO239" s="3" t="s">
        <v>14</v>
      </c>
      <c r="AP239" s="3" t="s">
        <v>10</v>
      </c>
      <c r="AQ239" s="2">
        <f t="shared" si="48"/>
        <v>11</v>
      </c>
      <c r="AR239" s="7">
        <v>2</v>
      </c>
      <c r="AS239" s="7">
        <v>1</v>
      </c>
    </row>
    <row r="241" spans="1:45" x14ac:dyDescent="0.45">
      <c r="K241" s="28" t="s">
        <v>56</v>
      </c>
      <c r="L241" s="6" t="s">
        <v>10</v>
      </c>
      <c r="M241" s="6" t="s">
        <v>10</v>
      </c>
      <c r="N241" s="6" t="s">
        <v>10</v>
      </c>
      <c r="O241" s="6" t="s">
        <v>10</v>
      </c>
      <c r="P241" s="6" t="s">
        <v>10</v>
      </c>
      <c r="Q241" s="6" t="s">
        <v>10</v>
      </c>
      <c r="R241" s="6" t="s">
        <v>10</v>
      </c>
      <c r="S241" s="6"/>
      <c r="T241" s="6" t="s">
        <v>10</v>
      </c>
      <c r="U241" s="6" t="s">
        <v>10</v>
      </c>
      <c r="V241" s="6" t="s">
        <v>10</v>
      </c>
      <c r="W241" s="6" t="s">
        <v>10</v>
      </c>
      <c r="X241" s="6" t="s">
        <v>10</v>
      </c>
      <c r="Y241" s="6" t="s">
        <v>10</v>
      </c>
      <c r="Z241" s="6" t="s">
        <v>10</v>
      </c>
      <c r="AA241" s="6"/>
      <c r="AB241" s="6"/>
      <c r="AC241" s="6"/>
      <c r="AD241" s="6" t="s">
        <v>10</v>
      </c>
      <c r="AE241" s="6"/>
      <c r="AF241" s="6" t="s">
        <v>10</v>
      </c>
      <c r="AG241" s="6"/>
      <c r="AH241" s="6" t="s">
        <v>10</v>
      </c>
      <c r="AI241" s="6" t="s">
        <v>10</v>
      </c>
      <c r="AJ241" s="6" t="s">
        <v>10</v>
      </c>
      <c r="AK241" s="6" t="s">
        <v>10</v>
      </c>
      <c r="AL241" s="6"/>
      <c r="AM241" s="6"/>
      <c r="AN241" s="6" t="s">
        <v>10</v>
      </c>
      <c r="AO241" s="6" t="s">
        <v>10</v>
      </c>
      <c r="AP241" s="6" t="s">
        <v>10</v>
      </c>
    </row>
    <row r="243" spans="1:45" x14ac:dyDescent="0.45">
      <c r="A243" s="2">
        <v>1254</v>
      </c>
      <c r="B243" s="2">
        <v>1</v>
      </c>
      <c r="C243" s="2">
        <v>5</v>
      </c>
      <c r="D243" s="2">
        <v>12</v>
      </c>
      <c r="E243" s="2">
        <v>17</v>
      </c>
      <c r="F243" s="2">
        <v>28</v>
      </c>
      <c r="G243" s="2">
        <v>14</v>
      </c>
      <c r="H243" s="2" t="s">
        <v>17</v>
      </c>
      <c r="I243" s="2">
        <v>63</v>
      </c>
      <c r="J243" s="2">
        <v>77</v>
      </c>
      <c r="K243" s="7" t="s">
        <v>9</v>
      </c>
      <c r="L243" s="29" t="s">
        <v>10</v>
      </c>
      <c r="M243" s="3" t="s">
        <v>10</v>
      </c>
      <c r="N243" s="3" t="s">
        <v>14</v>
      </c>
      <c r="O243" s="3" t="s">
        <v>10</v>
      </c>
      <c r="P243" s="4" t="s">
        <v>10</v>
      </c>
      <c r="Q243" s="3" t="s">
        <v>14</v>
      </c>
      <c r="R243" s="3" t="s">
        <v>10</v>
      </c>
      <c r="S243" s="3" t="s">
        <v>14</v>
      </c>
      <c r="T243" s="3" t="s">
        <v>10</v>
      </c>
      <c r="U243" s="3" t="s">
        <v>10</v>
      </c>
      <c r="V243" s="3" t="s">
        <v>10</v>
      </c>
      <c r="W243" s="4" t="s">
        <v>10</v>
      </c>
      <c r="X243" s="3" t="s">
        <v>10</v>
      </c>
      <c r="Y243" s="5" t="s">
        <v>10</v>
      </c>
      <c r="Z243" s="3" t="s">
        <v>14</v>
      </c>
      <c r="AA243" s="3" t="s">
        <v>14</v>
      </c>
      <c r="AB243" s="4" t="s">
        <v>10</v>
      </c>
      <c r="AC243" s="3" t="s">
        <v>10</v>
      </c>
      <c r="AD243" s="3" t="s">
        <v>14</v>
      </c>
      <c r="AE243" s="3" t="s">
        <v>14</v>
      </c>
      <c r="AF243" s="3" t="s">
        <v>10</v>
      </c>
      <c r="AG243" s="3" t="s">
        <v>14</v>
      </c>
      <c r="AH243" s="3" t="s">
        <v>10</v>
      </c>
      <c r="AI243" s="3" t="s">
        <v>14</v>
      </c>
      <c r="AJ243" s="3" t="s">
        <v>14</v>
      </c>
      <c r="AK243" s="3" t="s">
        <v>10</v>
      </c>
      <c r="AL243" s="3" t="s">
        <v>10</v>
      </c>
      <c r="AM243" s="4" t="s">
        <v>10</v>
      </c>
      <c r="AN243" s="3" t="s">
        <v>10</v>
      </c>
      <c r="AO243" s="3" t="s">
        <v>10</v>
      </c>
      <c r="AP243" s="3" t="s">
        <v>14</v>
      </c>
      <c r="AQ243" s="2">
        <f t="shared" ref="AQ243:AQ244" si="49">31-COUNTIF(L243:AP243,"〇")-COUNTIF(L243:AP243,"軸")</f>
        <v>11</v>
      </c>
      <c r="AR243" s="9">
        <v>5</v>
      </c>
      <c r="AS243" s="9">
        <v>1</v>
      </c>
    </row>
    <row r="244" spans="1:45" x14ac:dyDescent="0.45">
      <c r="K244" s="7" t="s">
        <v>11</v>
      </c>
      <c r="L244" s="29" t="s">
        <v>14</v>
      </c>
      <c r="M244" s="3" t="s">
        <v>14</v>
      </c>
      <c r="N244" s="3" t="s">
        <v>10</v>
      </c>
      <c r="O244" s="3" t="s">
        <v>14</v>
      </c>
      <c r="P244" s="4" t="s">
        <v>14</v>
      </c>
      <c r="Q244" s="3" t="s">
        <v>10</v>
      </c>
      <c r="R244" s="3" t="s">
        <v>10</v>
      </c>
      <c r="S244" s="3" t="s">
        <v>10</v>
      </c>
      <c r="T244" s="3" t="s">
        <v>14</v>
      </c>
      <c r="U244" s="3" t="s">
        <v>14</v>
      </c>
      <c r="V244" s="3" t="s">
        <v>14</v>
      </c>
      <c r="W244" s="4" t="s">
        <v>14</v>
      </c>
      <c r="X244" s="3" t="s">
        <v>10</v>
      </c>
      <c r="Y244" s="5" t="s">
        <v>10</v>
      </c>
      <c r="Z244" s="3" t="s">
        <v>10</v>
      </c>
      <c r="AA244" s="3" t="s">
        <v>10</v>
      </c>
      <c r="AB244" s="4" t="s">
        <v>10</v>
      </c>
      <c r="AC244" s="3" t="s">
        <v>14</v>
      </c>
      <c r="AD244" s="3" t="s">
        <v>14</v>
      </c>
      <c r="AE244" s="3" t="s">
        <v>10</v>
      </c>
      <c r="AF244" s="3" t="s">
        <v>10</v>
      </c>
      <c r="AG244" s="3" t="s">
        <v>10</v>
      </c>
      <c r="AH244" s="3" t="s">
        <v>10</v>
      </c>
      <c r="AI244" s="3" t="s">
        <v>10</v>
      </c>
      <c r="AJ244" s="3" t="s">
        <v>10</v>
      </c>
      <c r="AK244" s="3" t="s">
        <v>10</v>
      </c>
      <c r="AL244" s="3" t="s">
        <v>10</v>
      </c>
      <c r="AM244" s="4" t="s">
        <v>10</v>
      </c>
      <c r="AN244" s="3" t="s">
        <v>10</v>
      </c>
      <c r="AO244" s="3" t="s">
        <v>14</v>
      </c>
      <c r="AP244" s="3" t="s">
        <v>10</v>
      </c>
      <c r="AQ244" s="2">
        <f t="shared" si="49"/>
        <v>11</v>
      </c>
      <c r="AR244" s="7">
        <v>2</v>
      </c>
      <c r="AS244" s="7">
        <v>1</v>
      </c>
    </row>
    <row r="246" spans="1:45" x14ac:dyDescent="0.45">
      <c r="K246" s="28" t="s">
        <v>56</v>
      </c>
      <c r="L246" s="6" t="s">
        <v>10</v>
      </c>
      <c r="M246" s="6" t="s">
        <v>10</v>
      </c>
      <c r="N246" s="6" t="s">
        <v>10</v>
      </c>
      <c r="O246" s="6" t="s">
        <v>10</v>
      </c>
      <c r="P246" s="6" t="s">
        <v>10</v>
      </c>
      <c r="Q246" s="6" t="s">
        <v>10</v>
      </c>
      <c r="R246" s="6" t="s">
        <v>10</v>
      </c>
      <c r="S246" s="6"/>
      <c r="T246" s="6" t="s">
        <v>10</v>
      </c>
      <c r="U246" s="6" t="s">
        <v>10</v>
      </c>
      <c r="V246" s="6" t="s">
        <v>10</v>
      </c>
      <c r="W246" s="6" t="s">
        <v>10</v>
      </c>
      <c r="X246" s="6" t="s">
        <v>10</v>
      </c>
      <c r="Y246" s="6" t="s">
        <v>10</v>
      </c>
      <c r="Z246" s="6" t="s">
        <v>10</v>
      </c>
      <c r="AA246" s="6"/>
      <c r="AB246" s="6" t="s">
        <v>10</v>
      </c>
      <c r="AC246" s="6"/>
      <c r="AD246" s="6" t="s">
        <v>10</v>
      </c>
      <c r="AE246" s="6"/>
      <c r="AF246" s="6" t="s">
        <v>10</v>
      </c>
      <c r="AG246" s="6"/>
      <c r="AH246" s="6" t="s">
        <v>10</v>
      </c>
      <c r="AI246" s="6" t="s">
        <v>10</v>
      </c>
      <c r="AJ246" s="6" t="s">
        <v>10</v>
      </c>
      <c r="AK246" s="6" t="s">
        <v>10</v>
      </c>
      <c r="AL246" s="6"/>
      <c r="AM246" s="6"/>
      <c r="AN246" s="6" t="s">
        <v>10</v>
      </c>
      <c r="AO246" s="6" t="s">
        <v>10</v>
      </c>
      <c r="AP246" s="6" t="s">
        <v>10</v>
      </c>
    </row>
    <row r="248" spans="1:45" x14ac:dyDescent="0.45">
      <c r="A248" s="2">
        <v>1255</v>
      </c>
      <c r="B248" s="2">
        <v>2</v>
      </c>
      <c r="C248" s="2">
        <v>3</v>
      </c>
      <c r="D248" s="2">
        <v>4</v>
      </c>
      <c r="E248" s="2">
        <v>17</v>
      </c>
      <c r="F248" s="2">
        <v>23</v>
      </c>
      <c r="G248" s="2">
        <v>12</v>
      </c>
      <c r="H248" s="2" t="s">
        <v>13</v>
      </c>
      <c r="I248" s="2">
        <v>49</v>
      </c>
      <c r="J248" s="2">
        <v>61</v>
      </c>
      <c r="K248" s="7" t="s">
        <v>9</v>
      </c>
      <c r="L248" s="6" t="s">
        <v>10</v>
      </c>
      <c r="M248" s="4" t="s">
        <v>10</v>
      </c>
      <c r="N248" s="4" t="s">
        <v>10</v>
      </c>
      <c r="O248" s="4" t="s">
        <v>10</v>
      </c>
      <c r="P248" s="3" t="s">
        <v>14</v>
      </c>
      <c r="Q248" s="3" t="s">
        <v>14</v>
      </c>
      <c r="R248" s="3" t="s">
        <v>10</v>
      </c>
      <c r="S248" s="3" t="s">
        <v>10</v>
      </c>
      <c r="T248" s="3" t="s">
        <v>10</v>
      </c>
      <c r="U248" s="3" t="s">
        <v>14</v>
      </c>
      <c r="V248" s="3" t="s">
        <v>10</v>
      </c>
      <c r="W248" s="5" t="s">
        <v>10</v>
      </c>
      <c r="X248" s="3" t="s">
        <v>10</v>
      </c>
      <c r="Y248" s="3" t="s">
        <v>10</v>
      </c>
      <c r="Z248" s="3" t="s">
        <v>10</v>
      </c>
      <c r="AA248" s="3" t="s">
        <v>14</v>
      </c>
      <c r="AB248" s="4" t="s">
        <v>10</v>
      </c>
      <c r="AC248" s="3" t="s">
        <v>10</v>
      </c>
      <c r="AD248" s="3" t="s">
        <v>10</v>
      </c>
      <c r="AE248" s="3" t="s">
        <v>14</v>
      </c>
      <c r="AF248" s="3" t="s">
        <v>10</v>
      </c>
      <c r="AG248" s="3" t="s">
        <v>14</v>
      </c>
      <c r="AH248" s="4" t="s">
        <v>10</v>
      </c>
      <c r="AI248" s="3" t="s">
        <v>14</v>
      </c>
      <c r="AJ248" s="3" t="s">
        <v>14</v>
      </c>
      <c r="AK248" s="3" t="s">
        <v>14</v>
      </c>
      <c r="AL248" s="3" t="s">
        <v>10</v>
      </c>
      <c r="AM248" s="3" t="s">
        <v>14</v>
      </c>
      <c r="AN248" s="3" t="s">
        <v>14</v>
      </c>
      <c r="AO248" s="3" t="s">
        <v>10</v>
      </c>
      <c r="AP248" s="3" t="s">
        <v>10</v>
      </c>
      <c r="AQ248" s="2">
        <f t="shared" ref="AQ248:AQ249" si="50">31-COUNTIF(L248:AP248,"〇")-COUNTIF(L248:AP248,"軸")</f>
        <v>11</v>
      </c>
      <c r="AR248" s="9">
        <v>5</v>
      </c>
      <c r="AS248" s="9">
        <v>1</v>
      </c>
    </row>
    <row r="249" spans="1:45" x14ac:dyDescent="0.45">
      <c r="K249" s="7" t="s">
        <v>11</v>
      </c>
      <c r="L249" s="6" t="s">
        <v>14</v>
      </c>
      <c r="M249" s="4" t="s">
        <v>10</v>
      </c>
      <c r="N249" s="4" t="s">
        <v>10</v>
      </c>
      <c r="O249" s="4" t="s">
        <v>14</v>
      </c>
      <c r="P249" s="3" t="s">
        <v>14</v>
      </c>
      <c r="Q249" s="3" t="s">
        <v>10</v>
      </c>
      <c r="R249" s="3" t="s">
        <v>10</v>
      </c>
      <c r="S249" s="3" t="s">
        <v>10</v>
      </c>
      <c r="T249" s="3" t="s">
        <v>10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10</v>
      </c>
      <c r="AA249" s="3" t="s">
        <v>10</v>
      </c>
      <c r="AB249" s="4" t="s">
        <v>10</v>
      </c>
      <c r="AC249" s="3" t="s">
        <v>14</v>
      </c>
      <c r="AD249" s="3" t="s">
        <v>14</v>
      </c>
      <c r="AE249" s="3" t="s">
        <v>10</v>
      </c>
      <c r="AF249" s="3" t="s">
        <v>10</v>
      </c>
      <c r="AG249" s="3" t="s">
        <v>10</v>
      </c>
      <c r="AH249" s="4" t="s">
        <v>10</v>
      </c>
      <c r="AI249" s="3" t="s">
        <v>10</v>
      </c>
      <c r="AJ249" s="3" t="s">
        <v>10</v>
      </c>
      <c r="AK249" s="3" t="s">
        <v>14</v>
      </c>
      <c r="AL249" s="3" t="s">
        <v>14</v>
      </c>
      <c r="AM249" s="3" t="s">
        <v>10</v>
      </c>
      <c r="AN249" s="3" t="s">
        <v>10</v>
      </c>
      <c r="AO249" s="3" t="s">
        <v>14</v>
      </c>
      <c r="AP249" s="3" t="s">
        <v>14</v>
      </c>
      <c r="AQ249" s="2">
        <f t="shared" si="50"/>
        <v>11</v>
      </c>
      <c r="AR249" s="8">
        <v>4</v>
      </c>
      <c r="AS249" s="8">
        <v>1</v>
      </c>
    </row>
    <row r="251" spans="1:45" x14ac:dyDescent="0.45">
      <c r="K251" s="28" t="s">
        <v>56</v>
      </c>
      <c r="L251" s="6" t="s">
        <v>10</v>
      </c>
      <c r="M251" s="6" t="s">
        <v>10</v>
      </c>
      <c r="N251" s="6" t="s">
        <v>10</v>
      </c>
      <c r="O251" s="6" t="s">
        <v>10</v>
      </c>
      <c r="P251" s="6" t="s">
        <v>10</v>
      </c>
      <c r="Q251" s="6" t="s">
        <v>10</v>
      </c>
      <c r="R251" s="6" t="s">
        <v>10</v>
      </c>
      <c r="S251" s="6"/>
      <c r="T251" s="6" t="s">
        <v>10</v>
      </c>
      <c r="U251" s="6" t="s">
        <v>10</v>
      </c>
      <c r="V251" s="6" t="s">
        <v>10</v>
      </c>
      <c r="W251" s="6" t="s">
        <v>10</v>
      </c>
      <c r="X251" s="6" t="s">
        <v>10</v>
      </c>
      <c r="Y251" s="6" t="s">
        <v>10</v>
      </c>
      <c r="Z251" s="6" t="s">
        <v>10</v>
      </c>
      <c r="AA251" s="6"/>
      <c r="AB251" s="6" t="s">
        <v>10</v>
      </c>
      <c r="AC251" s="6"/>
      <c r="AD251" s="6" t="s">
        <v>10</v>
      </c>
      <c r="AE251" s="6"/>
      <c r="AF251" s="6" t="s">
        <v>10</v>
      </c>
      <c r="AG251" s="6"/>
      <c r="AH251" s="6" t="s">
        <v>10</v>
      </c>
      <c r="AI251" s="6" t="s">
        <v>10</v>
      </c>
      <c r="AJ251" s="6" t="s">
        <v>10</v>
      </c>
      <c r="AK251" s="6" t="s">
        <v>10</v>
      </c>
      <c r="AL251" s="6"/>
      <c r="AM251" s="6" t="s">
        <v>10</v>
      </c>
      <c r="AN251" s="6" t="s">
        <v>10</v>
      </c>
      <c r="AO251" s="6" t="s">
        <v>10</v>
      </c>
      <c r="AP251" s="6" t="s">
        <v>10</v>
      </c>
    </row>
    <row r="253" spans="1:45" x14ac:dyDescent="0.45">
      <c r="A253" s="2">
        <v>1256</v>
      </c>
      <c r="B253" s="2">
        <v>7</v>
      </c>
      <c r="C253" s="2">
        <v>8</v>
      </c>
      <c r="D253" s="2">
        <v>14</v>
      </c>
      <c r="E253" s="2">
        <v>19</v>
      </c>
      <c r="F253" s="2">
        <v>21</v>
      </c>
      <c r="G253" s="2">
        <v>23</v>
      </c>
      <c r="H253" s="2" t="s">
        <v>25</v>
      </c>
      <c r="I253" s="2">
        <v>69</v>
      </c>
      <c r="J253" s="2">
        <v>92</v>
      </c>
      <c r="K253" s="7" t="s">
        <v>9</v>
      </c>
      <c r="L253" s="6" t="s">
        <v>10</v>
      </c>
      <c r="M253" s="3" t="s">
        <v>10</v>
      </c>
      <c r="N253" s="3" t="s">
        <v>14</v>
      </c>
      <c r="O253" s="3" t="s">
        <v>10</v>
      </c>
      <c r="P253" s="3" t="s">
        <v>14</v>
      </c>
      <c r="Q253" s="3" t="s">
        <v>14</v>
      </c>
      <c r="R253" s="4" t="s">
        <v>10</v>
      </c>
      <c r="S253" s="4" t="s">
        <v>14</v>
      </c>
      <c r="T253" s="3" t="s">
        <v>10</v>
      </c>
      <c r="U253" s="3" t="s">
        <v>10</v>
      </c>
      <c r="V253" s="3" t="s">
        <v>10</v>
      </c>
      <c r="W253" s="3" t="s">
        <v>14</v>
      </c>
      <c r="X253" s="3" t="s">
        <v>10</v>
      </c>
      <c r="Y253" s="4" t="s">
        <v>10</v>
      </c>
      <c r="Z253" s="3" t="s">
        <v>14</v>
      </c>
      <c r="AA253" s="3" t="s">
        <v>14</v>
      </c>
      <c r="AB253" s="3" t="s">
        <v>10</v>
      </c>
      <c r="AC253" s="3" t="s">
        <v>10</v>
      </c>
      <c r="AD253" s="4" t="s">
        <v>10</v>
      </c>
      <c r="AE253" s="3" t="s">
        <v>10</v>
      </c>
      <c r="AF253" s="4" t="s">
        <v>14</v>
      </c>
      <c r="AG253" s="3" t="s">
        <v>14</v>
      </c>
      <c r="AH253" s="5" t="s">
        <v>10</v>
      </c>
      <c r="AI253" s="3" t="s">
        <v>14</v>
      </c>
      <c r="AJ253" s="3" t="s">
        <v>10</v>
      </c>
      <c r="AK253" s="3" t="s">
        <v>10</v>
      </c>
      <c r="AL253" s="3" t="s">
        <v>10</v>
      </c>
      <c r="AM253" s="3" t="s">
        <v>10</v>
      </c>
      <c r="AN253" s="3" t="s">
        <v>10</v>
      </c>
      <c r="AO253" s="3" t="s">
        <v>10</v>
      </c>
      <c r="AP253" s="3" t="s">
        <v>14</v>
      </c>
      <c r="AQ253" s="2">
        <f t="shared" ref="AQ253:AQ254" si="51">31-COUNTIF(L253:AP253,"〇")-COUNTIF(L253:AP253,"軸")</f>
        <v>11</v>
      </c>
      <c r="AR253" s="7">
        <v>3</v>
      </c>
      <c r="AS253" s="7">
        <v>1</v>
      </c>
    </row>
    <row r="254" spans="1:45" x14ac:dyDescent="0.45">
      <c r="K254" s="7" t="s">
        <v>11</v>
      </c>
      <c r="L254" s="6" t="s">
        <v>14</v>
      </c>
      <c r="M254" s="3" t="s">
        <v>14</v>
      </c>
      <c r="N254" s="3" t="s">
        <v>10</v>
      </c>
      <c r="O254" s="3" t="s">
        <v>14</v>
      </c>
      <c r="P254" s="3" t="s">
        <v>14</v>
      </c>
      <c r="Q254" s="3" t="s">
        <v>10</v>
      </c>
      <c r="R254" s="4" t="s">
        <v>10</v>
      </c>
      <c r="S254" s="4" t="s">
        <v>10</v>
      </c>
      <c r="T254" s="3" t="s">
        <v>10</v>
      </c>
      <c r="U254" s="3" t="s">
        <v>10</v>
      </c>
      <c r="V254" s="3" t="s">
        <v>14</v>
      </c>
      <c r="W254" s="3" t="s">
        <v>10</v>
      </c>
      <c r="X254" s="3" t="s">
        <v>10</v>
      </c>
      <c r="Y254" s="4" t="s">
        <v>10</v>
      </c>
      <c r="Z254" s="3" t="s">
        <v>10</v>
      </c>
      <c r="AA254" s="3" t="s">
        <v>10</v>
      </c>
      <c r="AB254" s="3" t="s">
        <v>14</v>
      </c>
      <c r="AC254" s="3" t="s">
        <v>14</v>
      </c>
      <c r="AD254" s="4" t="s">
        <v>14</v>
      </c>
      <c r="AE254" s="3" t="s">
        <v>10</v>
      </c>
      <c r="AF254" s="4" t="s">
        <v>14</v>
      </c>
      <c r="AG254" s="3" t="s">
        <v>10</v>
      </c>
      <c r="AH254" s="5" t="s">
        <v>10</v>
      </c>
      <c r="AI254" s="3" t="s">
        <v>10</v>
      </c>
      <c r="AJ254" s="3" t="s">
        <v>10</v>
      </c>
      <c r="AK254" s="3" t="s">
        <v>10</v>
      </c>
      <c r="AL254" s="3" t="s">
        <v>10</v>
      </c>
      <c r="AM254" s="3" t="s">
        <v>14</v>
      </c>
      <c r="AN254" s="3" t="s">
        <v>10</v>
      </c>
      <c r="AO254" s="3" t="s">
        <v>14</v>
      </c>
      <c r="AP254" s="3" t="s">
        <v>10</v>
      </c>
      <c r="AQ254" s="2">
        <f t="shared" si="51"/>
        <v>11</v>
      </c>
      <c r="AR254" s="7">
        <v>3</v>
      </c>
      <c r="AS254" s="7">
        <v>1</v>
      </c>
    </row>
    <row r="256" spans="1:45" x14ac:dyDescent="0.45">
      <c r="K256" s="28" t="s">
        <v>56</v>
      </c>
      <c r="L256" s="6" t="s">
        <v>10</v>
      </c>
      <c r="M256" s="6" t="s">
        <v>10</v>
      </c>
      <c r="N256" s="6" t="s">
        <v>10</v>
      </c>
      <c r="O256" s="6" t="s">
        <v>10</v>
      </c>
      <c r="P256" s="6" t="s">
        <v>10</v>
      </c>
      <c r="Q256" s="6" t="s">
        <v>10</v>
      </c>
      <c r="R256" s="6" t="s">
        <v>10</v>
      </c>
      <c r="S256" s="6"/>
      <c r="T256" s="6" t="s">
        <v>10</v>
      </c>
      <c r="U256" s="6" t="s">
        <v>10</v>
      </c>
      <c r="V256" s="6" t="s">
        <v>10</v>
      </c>
      <c r="W256" s="6" t="s">
        <v>10</v>
      </c>
      <c r="X256" s="6" t="s">
        <v>10</v>
      </c>
      <c r="Y256" s="6" t="s">
        <v>10</v>
      </c>
      <c r="Z256" s="6" t="s">
        <v>10</v>
      </c>
      <c r="AA256" s="6"/>
      <c r="AB256" s="6" t="s">
        <v>10</v>
      </c>
      <c r="AC256" s="6"/>
      <c r="AD256" s="6" t="s">
        <v>10</v>
      </c>
      <c r="AE256" s="6"/>
      <c r="AF256" s="6" t="s">
        <v>10</v>
      </c>
      <c r="AG256" s="6"/>
      <c r="AH256" s="6" t="s">
        <v>10</v>
      </c>
      <c r="AI256" s="6" t="s">
        <v>10</v>
      </c>
      <c r="AJ256" s="6" t="s">
        <v>10</v>
      </c>
      <c r="AK256" s="6" t="s">
        <v>10</v>
      </c>
      <c r="AL256" s="6"/>
      <c r="AM256" s="6" t="s">
        <v>10</v>
      </c>
      <c r="AN256" s="6" t="s">
        <v>10</v>
      </c>
      <c r="AO256" s="6" t="s">
        <v>10</v>
      </c>
      <c r="AP256" s="6" t="s">
        <v>10</v>
      </c>
    </row>
    <row r="258" spans="1:45" x14ac:dyDescent="0.45">
      <c r="A258" s="2">
        <v>1257</v>
      </c>
      <c r="B258" s="2">
        <v>8</v>
      </c>
      <c r="C258" s="2">
        <v>13</v>
      </c>
      <c r="D258" s="2">
        <v>19</v>
      </c>
      <c r="E258" s="2">
        <v>22</v>
      </c>
      <c r="F258" s="2">
        <v>24</v>
      </c>
      <c r="G258" s="2">
        <v>21</v>
      </c>
      <c r="H258" s="2" t="s">
        <v>24</v>
      </c>
      <c r="I258" s="2">
        <v>86</v>
      </c>
      <c r="J258" s="2">
        <v>107</v>
      </c>
      <c r="K258" s="7" t="s">
        <v>9</v>
      </c>
      <c r="L258" s="6" t="s">
        <v>10</v>
      </c>
      <c r="M258" s="3" t="s">
        <v>10</v>
      </c>
      <c r="N258" s="3" t="s">
        <v>10</v>
      </c>
      <c r="O258" s="3" t="s">
        <v>10</v>
      </c>
      <c r="P258" s="3" t="s">
        <v>10</v>
      </c>
      <c r="Q258" s="3" t="s">
        <v>14</v>
      </c>
      <c r="R258" s="3" t="s">
        <v>10</v>
      </c>
      <c r="S258" s="4" t="s">
        <v>14</v>
      </c>
      <c r="T258" s="3" t="s">
        <v>14</v>
      </c>
      <c r="U258" s="3" t="s">
        <v>14</v>
      </c>
      <c r="V258" s="3" t="s">
        <v>10</v>
      </c>
      <c r="W258" s="3" t="s">
        <v>14</v>
      </c>
      <c r="X258" s="4" t="s">
        <v>14</v>
      </c>
      <c r="Y258" s="3" t="s">
        <v>10</v>
      </c>
      <c r="Z258" s="3" t="s">
        <v>14</v>
      </c>
      <c r="AA258" s="3" t="s">
        <v>14</v>
      </c>
      <c r="AB258" s="3" t="s">
        <v>10</v>
      </c>
      <c r="AC258" s="3" t="s">
        <v>10</v>
      </c>
      <c r="AD258" s="4" t="s">
        <v>10</v>
      </c>
      <c r="AE258" s="3" t="s">
        <v>10</v>
      </c>
      <c r="AF258" s="5" t="s">
        <v>10</v>
      </c>
      <c r="AG258" s="4" t="s">
        <v>14</v>
      </c>
      <c r="AH258" s="3" t="s">
        <v>14</v>
      </c>
      <c r="AI258" s="4" t="s">
        <v>14</v>
      </c>
      <c r="AJ258" s="3" t="s">
        <v>10</v>
      </c>
      <c r="AK258" s="3" t="s">
        <v>10</v>
      </c>
      <c r="AL258" s="3" t="s">
        <v>10</v>
      </c>
      <c r="AM258" s="3" t="s">
        <v>10</v>
      </c>
      <c r="AN258" s="3" t="s">
        <v>10</v>
      </c>
      <c r="AO258" s="3" t="s">
        <v>10</v>
      </c>
      <c r="AP258" s="3" t="s">
        <v>10</v>
      </c>
      <c r="AQ258" s="2">
        <f t="shared" ref="AQ258:AQ259" si="52">31-COUNTIF(L258:AP258,"〇")-COUNTIF(L258:AP258,"軸")</f>
        <v>11</v>
      </c>
      <c r="AR258" s="7">
        <v>1</v>
      </c>
      <c r="AS258" s="7">
        <v>1</v>
      </c>
    </row>
    <row r="259" spans="1:45" x14ac:dyDescent="0.45">
      <c r="K259" s="7" t="s">
        <v>11</v>
      </c>
      <c r="L259" s="6" t="s">
        <v>14</v>
      </c>
      <c r="M259" s="3" t="s">
        <v>14</v>
      </c>
      <c r="N259" s="3" t="s">
        <v>10</v>
      </c>
      <c r="O259" s="3" t="s">
        <v>14</v>
      </c>
      <c r="P259" s="3" t="s">
        <v>10</v>
      </c>
      <c r="Q259" s="3" t="s">
        <v>10</v>
      </c>
      <c r="R259" s="3" t="s">
        <v>14</v>
      </c>
      <c r="S259" s="4" t="s">
        <v>10</v>
      </c>
      <c r="T259" s="3" t="s">
        <v>10</v>
      </c>
      <c r="U259" s="3" t="s">
        <v>10</v>
      </c>
      <c r="V259" s="3" t="s">
        <v>14</v>
      </c>
      <c r="W259" s="3" t="s">
        <v>10</v>
      </c>
      <c r="X259" s="4" t="s">
        <v>10</v>
      </c>
      <c r="Y259" s="3" t="s">
        <v>14</v>
      </c>
      <c r="Z259" s="3" t="s">
        <v>10</v>
      </c>
      <c r="AA259" s="3" t="s">
        <v>10</v>
      </c>
      <c r="AB259" s="3" t="s">
        <v>14</v>
      </c>
      <c r="AC259" s="3" t="s">
        <v>14</v>
      </c>
      <c r="AD259" s="4" t="s">
        <v>14</v>
      </c>
      <c r="AE259" s="3" t="s">
        <v>14</v>
      </c>
      <c r="AF259" s="5" t="s">
        <v>10</v>
      </c>
      <c r="AG259" s="4" t="s">
        <v>10</v>
      </c>
      <c r="AH259" s="3" t="s">
        <v>10</v>
      </c>
      <c r="AI259" s="4" t="s">
        <v>10</v>
      </c>
      <c r="AJ259" s="3" t="s">
        <v>10</v>
      </c>
      <c r="AK259" s="3" t="s">
        <v>10</v>
      </c>
      <c r="AL259" s="3" t="s">
        <v>14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2">
        <f t="shared" si="52"/>
        <v>11</v>
      </c>
      <c r="AR259" s="8">
        <v>4</v>
      </c>
      <c r="AS259" s="8">
        <v>1</v>
      </c>
    </row>
    <row r="261" spans="1:45" x14ac:dyDescent="0.45">
      <c r="K261" s="28" t="s">
        <v>56</v>
      </c>
      <c r="L261" s="6" t="s">
        <v>10</v>
      </c>
      <c r="M261" s="6" t="s">
        <v>10</v>
      </c>
      <c r="N261" s="6" t="s">
        <v>10</v>
      </c>
      <c r="O261" s="6" t="s">
        <v>10</v>
      </c>
      <c r="P261" s="6" t="s">
        <v>10</v>
      </c>
      <c r="Q261" s="6" t="s">
        <v>10</v>
      </c>
      <c r="R261" s="6" t="s">
        <v>10</v>
      </c>
      <c r="S261" s="6" t="s">
        <v>10</v>
      </c>
      <c r="T261" s="6" t="s">
        <v>10</v>
      </c>
      <c r="U261" s="6" t="s">
        <v>10</v>
      </c>
      <c r="V261" s="6" t="s">
        <v>10</v>
      </c>
      <c r="W261" s="6" t="s">
        <v>10</v>
      </c>
      <c r="X261" s="6" t="s">
        <v>10</v>
      </c>
      <c r="Y261" s="6" t="s">
        <v>10</v>
      </c>
      <c r="Z261" s="6" t="s">
        <v>10</v>
      </c>
      <c r="AA261" s="6"/>
      <c r="AB261" s="6" t="s">
        <v>10</v>
      </c>
      <c r="AC261" s="6"/>
      <c r="AD261" s="6" t="s">
        <v>10</v>
      </c>
      <c r="AE261" s="6"/>
      <c r="AF261" s="6" t="s">
        <v>10</v>
      </c>
      <c r="AG261" s="6" t="s">
        <v>10</v>
      </c>
      <c r="AH261" s="6" t="s">
        <v>10</v>
      </c>
      <c r="AI261" s="6" t="s">
        <v>10</v>
      </c>
      <c r="AJ261" s="6" t="s">
        <v>10</v>
      </c>
      <c r="AK261" s="6" t="s">
        <v>10</v>
      </c>
      <c r="AL261" s="6"/>
      <c r="AM261" s="6" t="s">
        <v>10</v>
      </c>
      <c r="AN261" s="6" t="s">
        <v>10</v>
      </c>
      <c r="AO261" s="6" t="s">
        <v>10</v>
      </c>
      <c r="AP261" s="6" t="s">
        <v>10</v>
      </c>
    </row>
    <row r="263" spans="1:45" x14ac:dyDescent="0.45">
      <c r="A263" s="2">
        <v>1258</v>
      </c>
      <c r="B263" s="2">
        <v>3</v>
      </c>
      <c r="C263" s="2">
        <v>6</v>
      </c>
      <c r="D263" s="2">
        <v>12</v>
      </c>
      <c r="E263" s="2">
        <v>19</v>
      </c>
      <c r="F263" s="2">
        <v>30</v>
      </c>
      <c r="G263" s="2">
        <v>13</v>
      </c>
      <c r="H263" s="2" t="s">
        <v>23</v>
      </c>
      <c r="I263" s="2">
        <v>70</v>
      </c>
      <c r="J263" s="2">
        <v>83</v>
      </c>
      <c r="K263" s="7" t="s">
        <v>9</v>
      </c>
      <c r="L263" s="6" t="s">
        <v>10</v>
      </c>
      <c r="M263" s="3" t="s">
        <v>10</v>
      </c>
      <c r="N263" s="4" t="s">
        <v>10</v>
      </c>
      <c r="O263" s="3" t="s">
        <v>10</v>
      </c>
      <c r="P263" s="3" t="s">
        <v>10</v>
      </c>
      <c r="Q263" s="4" t="s">
        <v>14</v>
      </c>
      <c r="R263" s="3" t="s">
        <v>10</v>
      </c>
      <c r="S263" s="3" t="s">
        <v>14</v>
      </c>
      <c r="T263" s="3" t="s">
        <v>14</v>
      </c>
      <c r="U263" s="3" t="s">
        <v>14</v>
      </c>
      <c r="V263" s="3" t="s">
        <v>10</v>
      </c>
      <c r="W263" s="4" t="s">
        <v>10</v>
      </c>
      <c r="X263" s="5" t="s">
        <v>10</v>
      </c>
      <c r="Y263" s="3" t="s">
        <v>14</v>
      </c>
      <c r="Z263" s="3" t="s">
        <v>10</v>
      </c>
      <c r="AA263" s="3" t="s">
        <v>10</v>
      </c>
      <c r="AB263" s="3" t="s">
        <v>10</v>
      </c>
      <c r="AC263" s="3" t="s">
        <v>14</v>
      </c>
      <c r="AD263" s="4" t="s">
        <v>10</v>
      </c>
      <c r="AE263" s="3" t="s">
        <v>14</v>
      </c>
      <c r="AF263" s="3" t="s">
        <v>14</v>
      </c>
      <c r="AG263" s="3" t="s">
        <v>10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4" t="s">
        <v>10</v>
      </c>
      <c r="AP263" s="3" t="s">
        <v>10</v>
      </c>
      <c r="AQ263" s="2">
        <f t="shared" ref="AQ263:AQ264" si="53">31-COUNTIF(L263:AP263,"〇")-COUNTIF(L263:AP263,"軸")</f>
        <v>11</v>
      </c>
      <c r="AR263" s="8">
        <v>4</v>
      </c>
      <c r="AS263" s="8">
        <v>1</v>
      </c>
    </row>
    <row r="264" spans="1:45" x14ac:dyDescent="0.45">
      <c r="K264" s="7" t="s">
        <v>11</v>
      </c>
      <c r="L264" s="6" t="s">
        <v>14</v>
      </c>
      <c r="M264" s="3" t="s">
        <v>10</v>
      </c>
      <c r="N264" s="4" t="s">
        <v>10</v>
      </c>
      <c r="O264" s="3" t="s">
        <v>14</v>
      </c>
      <c r="P264" s="3" t="s">
        <v>10</v>
      </c>
      <c r="Q264" s="4" t="s">
        <v>10</v>
      </c>
      <c r="R264" s="3" t="s">
        <v>10</v>
      </c>
      <c r="S264" s="3" t="s">
        <v>10</v>
      </c>
      <c r="T264" s="3" t="s">
        <v>14</v>
      </c>
      <c r="U264" s="3" t="s">
        <v>10</v>
      </c>
      <c r="V264" s="3" t="s">
        <v>14</v>
      </c>
      <c r="W264" s="4" t="s">
        <v>14</v>
      </c>
      <c r="X264" s="5" t="s">
        <v>10</v>
      </c>
      <c r="Y264" s="3" t="s">
        <v>10</v>
      </c>
      <c r="Z264" s="3" t="s">
        <v>10</v>
      </c>
      <c r="AA264" s="3" t="s">
        <v>10</v>
      </c>
      <c r="AB264" s="3" t="s">
        <v>14</v>
      </c>
      <c r="AC264" s="3" t="s">
        <v>14</v>
      </c>
      <c r="AD264" s="4" t="s">
        <v>14</v>
      </c>
      <c r="AE264" s="3" t="s">
        <v>14</v>
      </c>
      <c r="AF264" s="3" t="s">
        <v>14</v>
      </c>
      <c r="AG264" s="3" t="s">
        <v>10</v>
      </c>
      <c r="AH264" s="3" t="s">
        <v>10</v>
      </c>
      <c r="AI264" s="3" t="s">
        <v>10</v>
      </c>
      <c r="AJ264" s="3" t="s">
        <v>10</v>
      </c>
      <c r="AK264" s="3" t="s">
        <v>10</v>
      </c>
      <c r="AL264" s="3" t="s">
        <v>10</v>
      </c>
      <c r="AM264" s="3" t="s">
        <v>10</v>
      </c>
      <c r="AN264" s="3" t="s">
        <v>10</v>
      </c>
      <c r="AO264" s="4" t="s">
        <v>14</v>
      </c>
      <c r="AP264" s="3" t="s">
        <v>10</v>
      </c>
      <c r="AQ264" s="2">
        <f t="shared" si="53"/>
        <v>11</v>
      </c>
      <c r="AR264" s="7">
        <v>2</v>
      </c>
      <c r="AS264" s="7">
        <v>1</v>
      </c>
    </row>
    <row r="266" spans="1:45" x14ac:dyDescent="0.45">
      <c r="K266" s="28" t="s">
        <v>56</v>
      </c>
      <c r="L266" s="6" t="s">
        <v>10</v>
      </c>
      <c r="M266" s="6" t="s">
        <v>10</v>
      </c>
      <c r="N266" s="6" t="s">
        <v>10</v>
      </c>
      <c r="O266" s="6" t="s">
        <v>10</v>
      </c>
      <c r="P266" s="6" t="s">
        <v>10</v>
      </c>
      <c r="Q266" s="6" t="s">
        <v>10</v>
      </c>
      <c r="R266" s="6" t="s">
        <v>10</v>
      </c>
      <c r="S266" s="6" t="s">
        <v>10</v>
      </c>
      <c r="T266" s="6" t="s">
        <v>10</v>
      </c>
      <c r="U266" s="6"/>
      <c r="V266" s="6" t="s">
        <v>10</v>
      </c>
      <c r="W266" s="6" t="s">
        <v>10</v>
      </c>
      <c r="X266" s="6" t="s">
        <v>10</v>
      </c>
      <c r="Y266" s="6" t="s">
        <v>10</v>
      </c>
      <c r="Z266" s="6" t="s">
        <v>10</v>
      </c>
      <c r="AA266" s="6"/>
      <c r="AB266" s="6" t="s">
        <v>10</v>
      </c>
      <c r="AC266" s="6"/>
      <c r="AD266" s="6" t="s">
        <v>10</v>
      </c>
      <c r="AE266" s="6"/>
      <c r="AF266" s="6" t="s">
        <v>10</v>
      </c>
      <c r="AG266" s="6" t="s">
        <v>10</v>
      </c>
      <c r="AH266" s="6" t="s">
        <v>10</v>
      </c>
      <c r="AI266" s="6" t="s">
        <v>10</v>
      </c>
      <c r="AJ266" s="6" t="s">
        <v>10</v>
      </c>
      <c r="AK266" s="6" t="s">
        <v>10</v>
      </c>
      <c r="AL266" s="6"/>
      <c r="AM266" s="6" t="s">
        <v>10</v>
      </c>
      <c r="AN266" s="6"/>
      <c r="AO266" s="6" t="s">
        <v>10</v>
      </c>
      <c r="AP266" s="6" t="s">
        <v>10</v>
      </c>
    </row>
    <row r="268" spans="1:45" x14ac:dyDescent="0.45">
      <c r="A268" s="2">
        <v>1259</v>
      </c>
      <c r="B268" s="2">
        <v>1</v>
      </c>
      <c r="C268" s="2">
        <v>13</v>
      </c>
      <c r="D268" s="2">
        <v>17</v>
      </c>
      <c r="E268" s="2">
        <v>18</v>
      </c>
      <c r="F268" s="2">
        <v>22</v>
      </c>
      <c r="G268" s="2">
        <v>25</v>
      </c>
      <c r="H268" s="2" t="s">
        <v>15</v>
      </c>
      <c r="I268" s="2">
        <v>71</v>
      </c>
      <c r="J268" s="2">
        <v>96</v>
      </c>
      <c r="K268" s="7" t="s">
        <v>9</v>
      </c>
      <c r="L268" s="29" t="s">
        <v>10</v>
      </c>
      <c r="M268" s="3" t="s">
        <v>10</v>
      </c>
      <c r="N268" s="3" t="s">
        <v>10</v>
      </c>
      <c r="O268" s="3" t="s">
        <v>10</v>
      </c>
      <c r="P268" s="3" t="s">
        <v>10</v>
      </c>
      <c r="Q268" s="3" t="s">
        <v>14</v>
      </c>
      <c r="R268" s="3" t="s">
        <v>10</v>
      </c>
      <c r="S268" s="3" t="s">
        <v>10</v>
      </c>
      <c r="T268" s="3" t="s">
        <v>10</v>
      </c>
      <c r="U268" s="3" t="s">
        <v>14</v>
      </c>
      <c r="V268" s="3" t="s">
        <v>10</v>
      </c>
      <c r="W268" s="3" t="s">
        <v>10</v>
      </c>
      <c r="X268" s="4" t="s">
        <v>10</v>
      </c>
      <c r="Y268" s="3" t="s">
        <v>14</v>
      </c>
      <c r="Z268" s="3" t="s">
        <v>10</v>
      </c>
      <c r="AA268" s="3" t="s">
        <v>10</v>
      </c>
      <c r="AB268" s="4" t="s">
        <v>10</v>
      </c>
      <c r="AC268" s="4" t="s">
        <v>14</v>
      </c>
      <c r="AD268" s="3" t="s">
        <v>10</v>
      </c>
      <c r="AE268" s="3" t="s">
        <v>14</v>
      </c>
      <c r="AF268" s="3" t="s">
        <v>10</v>
      </c>
      <c r="AG268" s="4" t="s">
        <v>14</v>
      </c>
      <c r="AH268" s="3" t="s">
        <v>10</v>
      </c>
      <c r="AI268" s="3" t="s">
        <v>14</v>
      </c>
      <c r="AJ268" s="5" t="s">
        <v>10</v>
      </c>
      <c r="AK268" s="3" t="s">
        <v>14</v>
      </c>
      <c r="AL268" s="3" t="s">
        <v>14</v>
      </c>
      <c r="AM268" s="3" t="s">
        <v>10</v>
      </c>
      <c r="AN268" s="3" t="s">
        <v>14</v>
      </c>
      <c r="AO268" s="3" t="s">
        <v>10</v>
      </c>
      <c r="AP268" s="3" t="s">
        <v>14</v>
      </c>
      <c r="AQ268" s="2">
        <f t="shared" ref="AQ268:AQ269" si="54">31-COUNTIF(L268:AP268,"〇")-COUNTIF(L268:AP268,"軸")</f>
        <v>11</v>
      </c>
      <c r="AR268" s="7">
        <v>3</v>
      </c>
      <c r="AS268" s="7">
        <v>1</v>
      </c>
    </row>
    <row r="269" spans="1:45" x14ac:dyDescent="0.45">
      <c r="K269" s="7" t="s">
        <v>11</v>
      </c>
      <c r="L269" s="29" t="s">
        <v>14</v>
      </c>
      <c r="M269" s="3" t="s">
        <v>14</v>
      </c>
      <c r="N269" s="3" t="s">
        <v>10</v>
      </c>
      <c r="O269" s="3" t="s">
        <v>14</v>
      </c>
      <c r="P269" s="3" t="s">
        <v>10</v>
      </c>
      <c r="Q269" s="3" t="s">
        <v>10</v>
      </c>
      <c r="R269" s="3" t="s">
        <v>10</v>
      </c>
      <c r="S269" s="3" t="s">
        <v>10</v>
      </c>
      <c r="T269" s="3" t="s">
        <v>10</v>
      </c>
      <c r="U269" s="3" t="s">
        <v>10</v>
      </c>
      <c r="V269" s="3" t="s">
        <v>14</v>
      </c>
      <c r="W269" s="3" t="s">
        <v>10</v>
      </c>
      <c r="X269" s="4" t="s">
        <v>14</v>
      </c>
      <c r="Y269" s="3" t="s">
        <v>10</v>
      </c>
      <c r="Z269" s="3" t="s">
        <v>10</v>
      </c>
      <c r="AA269" s="3" t="s">
        <v>10</v>
      </c>
      <c r="AB269" s="4" t="s">
        <v>14</v>
      </c>
      <c r="AC269" s="4" t="s">
        <v>10</v>
      </c>
      <c r="AD269" s="3" t="s">
        <v>14</v>
      </c>
      <c r="AE269" s="3" t="s">
        <v>10</v>
      </c>
      <c r="AF269" s="3" t="s">
        <v>14</v>
      </c>
      <c r="AG269" s="4" t="s">
        <v>10</v>
      </c>
      <c r="AH269" s="3" t="s">
        <v>10</v>
      </c>
      <c r="AI269" s="3" t="s">
        <v>10</v>
      </c>
      <c r="AJ269" s="5" t="s">
        <v>14</v>
      </c>
      <c r="AK269" s="3" t="s">
        <v>10</v>
      </c>
      <c r="AL269" s="3" t="s">
        <v>10</v>
      </c>
      <c r="AM269" s="3" t="s">
        <v>10</v>
      </c>
      <c r="AN269" s="3" t="s">
        <v>14</v>
      </c>
      <c r="AO269" s="3" t="s">
        <v>14</v>
      </c>
      <c r="AP269" s="3" t="s">
        <v>10</v>
      </c>
      <c r="AQ269" s="2">
        <f t="shared" si="54"/>
        <v>11</v>
      </c>
      <c r="AR269" s="7">
        <v>2</v>
      </c>
      <c r="AS269" s="7">
        <v>0</v>
      </c>
    </row>
    <row r="271" spans="1:45" x14ac:dyDescent="0.45">
      <c r="K271" s="28" t="s">
        <v>56</v>
      </c>
      <c r="L271" s="6" t="s">
        <v>10</v>
      </c>
      <c r="M271" s="6" t="s">
        <v>10</v>
      </c>
      <c r="N271" s="6" t="s">
        <v>10</v>
      </c>
      <c r="O271" s="6" t="s">
        <v>10</v>
      </c>
      <c r="P271" s="6" t="s">
        <v>10</v>
      </c>
      <c r="Q271" s="6" t="s">
        <v>10</v>
      </c>
      <c r="R271" s="6" t="s">
        <v>10</v>
      </c>
      <c r="S271" s="6" t="s">
        <v>10</v>
      </c>
      <c r="T271" s="6" t="s">
        <v>10</v>
      </c>
      <c r="U271" s="6"/>
      <c r="V271" s="6" t="s">
        <v>10</v>
      </c>
      <c r="W271" s="6" t="s">
        <v>10</v>
      </c>
      <c r="X271" s="6" t="s">
        <v>10</v>
      </c>
      <c r="Y271" s="6" t="s">
        <v>10</v>
      </c>
      <c r="Z271" s="6" t="s">
        <v>10</v>
      </c>
      <c r="AA271" s="6"/>
      <c r="AB271" s="6" t="s">
        <v>10</v>
      </c>
      <c r="AC271" s="6"/>
      <c r="AD271" s="6" t="s">
        <v>10</v>
      </c>
      <c r="AE271" s="6"/>
      <c r="AF271" s="6" t="s">
        <v>10</v>
      </c>
      <c r="AG271" s="6" t="s">
        <v>10</v>
      </c>
      <c r="AH271" s="6" t="s">
        <v>10</v>
      </c>
      <c r="AI271" s="6" t="s">
        <v>10</v>
      </c>
      <c r="AJ271" s="6" t="s">
        <v>10</v>
      </c>
      <c r="AK271" s="6" t="s">
        <v>10</v>
      </c>
      <c r="AL271" s="6"/>
      <c r="AM271" s="6" t="s">
        <v>10</v>
      </c>
      <c r="AN271" s="6"/>
      <c r="AO271" s="6" t="s">
        <v>10</v>
      </c>
      <c r="AP271" s="6" t="s">
        <v>10</v>
      </c>
    </row>
    <row r="273" spans="1:45" x14ac:dyDescent="0.45">
      <c r="A273" s="2">
        <v>1260</v>
      </c>
      <c r="B273" s="2">
        <v>2</v>
      </c>
      <c r="C273" s="2">
        <v>4</v>
      </c>
      <c r="D273" s="2">
        <v>14</v>
      </c>
      <c r="E273" s="2">
        <v>21</v>
      </c>
      <c r="F273" s="2">
        <v>29</v>
      </c>
      <c r="G273" s="2">
        <v>12</v>
      </c>
      <c r="H273" s="2" t="s">
        <v>12</v>
      </c>
      <c r="I273" s="2">
        <v>70</v>
      </c>
      <c r="J273" s="2">
        <v>82</v>
      </c>
      <c r="K273" s="7" t="s">
        <v>9</v>
      </c>
      <c r="L273" s="6" t="s">
        <v>10</v>
      </c>
      <c r="M273" s="4" t="s">
        <v>10</v>
      </c>
      <c r="N273" s="3" t="s">
        <v>10</v>
      </c>
      <c r="O273" s="4" t="s">
        <v>10</v>
      </c>
      <c r="P273" s="3" t="s">
        <v>10</v>
      </c>
      <c r="Q273" s="3" t="s">
        <v>14</v>
      </c>
      <c r="R273" s="3" t="s">
        <v>10</v>
      </c>
      <c r="S273" s="3" t="s">
        <v>14</v>
      </c>
      <c r="T273" s="3" t="s">
        <v>10</v>
      </c>
      <c r="U273" s="3" t="s">
        <v>14</v>
      </c>
      <c r="V273" s="3" t="s">
        <v>10</v>
      </c>
      <c r="W273" s="5" t="s">
        <v>10</v>
      </c>
      <c r="X273" s="3" t="s">
        <v>10</v>
      </c>
      <c r="Y273" s="4" t="s">
        <v>10</v>
      </c>
      <c r="Z273" s="3" t="s">
        <v>14</v>
      </c>
      <c r="AA273" s="3" t="s">
        <v>14</v>
      </c>
      <c r="AB273" s="3" t="s">
        <v>10</v>
      </c>
      <c r="AC273" s="3" t="s">
        <v>10</v>
      </c>
      <c r="AD273" s="3" t="s">
        <v>10</v>
      </c>
      <c r="AE273" s="3" t="s">
        <v>14</v>
      </c>
      <c r="AF273" s="4" t="s">
        <v>14</v>
      </c>
      <c r="AG273" s="3" t="s">
        <v>14</v>
      </c>
      <c r="AH273" s="3" t="s">
        <v>10</v>
      </c>
      <c r="AI273" s="3" t="s">
        <v>14</v>
      </c>
      <c r="AJ273" s="3" t="s">
        <v>10</v>
      </c>
      <c r="AK273" s="3" t="s">
        <v>10</v>
      </c>
      <c r="AL273" s="3" t="s">
        <v>14</v>
      </c>
      <c r="AM273" s="3" t="s">
        <v>10</v>
      </c>
      <c r="AN273" s="4" t="s">
        <v>14</v>
      </c>
      <c r="AO273" s="3" t="s">
        <v>10</v>
      </c>
      <c r="AP273" s="3" t="s">
        <v>10</v>
      </c>
      <c r="AQ273" s="2">
        <f t="shared" ref="AQ273:AQ274" si="55">31-COUNTIF(L273:AP273,"〇")-COUNTIF(L273:AP273,"軸")</f>
        <v>11</v>
      </c>
      <c r="AR273" s="7">
        <v>3</v>
      </c>
      <c r="AS273" s="7">
        <v>1</v>
      </c>
    </row>
    <row r="274" spans="1:45" x14ac:dyDescent="0.45">
      <c r="K274" s="7" t="s">
        <v>11</v>
      </c>
      <c r="L274" s="6" t="s">
        <v>14</v>
      </c>
      <c r="M274" s="4" t="s">
        <v>14</v>
      </c>
      <c r="N274" s="3" t="s">
        <v>14</v>
      </c>
      <c r="O274" s="4" t="s">
        <v>10</v>
      </c>
      <c r="P274" s="3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5" t="s">
        <v>14</v>
      </c>
      <c r="X274" s="3" t="s">
        <v>14</v>
      </c>
      <c r="Y274" s="4" t="s">
        <v>10</v>
      </c>
      <c r="Z274" s="3" t="s">
        <v>10</v>
      </c>
      <c r="AA274" s="3" t="s">
        <v>10</v>
      </c>
      <c r="AB274" s="3" t="s">
        <v>14</v>
      </c>
      <c r="AC274" s="3" t="s">
        <v>14</v>
      </c>
      <c r="AD274" s="3" t="s">
        <v>14</v>
      </c>
      <c r="AE274" s="3" t="s">
        <v>10</v>
      </c>
      <c r="AF274" s="4" t="s">
        <v>10</v>
      </c>
      <c r="AG274" s="3" t="s">
        <v>10</v>
      </c>
      <c r="AH274" s="3" t="s">
        <v>14</v>
      </c>
      <c r="AI274" s="3" t="s">
        <v>10</v>
      </c>
      <c r="AJ274" s="3" t="s">
        <v>10</v>
      </c>
      <c r="AK274" s="3" t="s">
        <v>10</v>
      </c>
      <c r="AL274" s="3" t="s">
        <v>10</v>
      </c>
      <c r="AM274" s="3" t="s">
        <v>10</v>
      </c>
      <c r="AN274" s="4" t="s">
        <v>10</v>
      </c>
      <c r="AO274" s="3" t="s">
        <v>14</v>
      </c>
      <c r="AP274" s="3" t="s">
        <v>10</v>
      </c>
      <c r="AQ274" s="2">
        <f t="shared" si="55"/>
        <v>11</v>
      </c>
      <c r="AR274" s="7">
        <v>4</v>
      </c>
      <c r="AS274" s="7">
        <v>0</v>
      </c>
    </row>
    <row r="276" spans="1:45" x14ac:dyDescent="0.45">
      <c r="K276" s="28" t="s">
        <v>56</v>
      </c>
      <c r="L276" s="6" t="s">
        <v>10</v>
      </c>
      <c r="M276" s="6" t="s">
        <v>10</v>
      </c>
      <c r="N276" s="6" t="s">
        <v>10</v>
      </c>
      <c r="O276" s="6" t="s">
        <v>10</v>
      </c>
      <c r="P276" s="6" t="s">
        <v>10</v>
      </c>
      <c r="Q276" s="6" t="s">
        <v>10</v>
      </c>
      <c r="R276" s="6" t="s">
        <v>10</v>
      </c>
      <c r="S276" s="6" t="s">
        <v>10</v>
      </c>
      <c r="T276" s="6" t="s">
        <v>10</v>
      </c>
      <c r="U276" s="6"/>
      <c r="V276" s="6" t="s">
        <v>10</v>
      </c>
      <c r="W276" s="6" t="s">
        <v>10</v>
      </c>
      <c r="X276" s="6" t="s">
        <v>10</v>
      </c>
      <c r="Y276" s="6" t="s">
        <v>10</v>
      </c>
      <c r="Z276" s="6"/>
      <c r="AA276" s="6"/>
      <c r="AB276" s="6" t="s">
        <v>10</v>
      </c>
      <c r="AC276" s="6" t="s">
        <v>10</v>
      </c>
      <c r="AD276" s="6" t="s">
        <v>10</v>
      </c>
      <c r="AE276" s="6"/>
      <c r="AF276" s="6" t="s">
        <v>10</v>
      </c>
      <c r="AG276" s="6" t="s">
        <v>10</v>
      </c>
      <c r="AH276" s="6" t="s">
        <v>10</v>
      </c>
      <c r="AI276" s="6" t="s">
        <v>10</v>
      </c>
      <c r="AJ276" s="6" t="s">
        <v>10</v>
      </c>
      <c r="AK276" s="6"/>
      <c r="AL276" s="6" t="s">
        <v>10</v>
      </c>
      <c r="AM276" s="6" t="s">
        <v>10</v>
      </c>
      <c r="AN276" s="6"/>
      <c r="AO276" s="6" t="s">
        <v>10</v>
      </c>
      <c r="AP276" s="6" t="s">
        <v>10</v>
      </c>
    </row>
    <row r="278" spans="1:45" x14ac:dyDescent="0.45">
      <c r="A278" s="2">
        <v>1261</v>
      </c>
      <c r="B278" s="2">
        <v>19</v>
      </c>
      <c r="C278" s="2">
        <v>21</v>
      </c>
      <c r="D278" s="2">
        <v>25</v>
      </c>
      <c r="E278" s="2">
        <v>29</v>
      </c>
      <c r="F278" s="2">
        <v>31</v>
      </c>
      <c r="G278" s="2">
        <v>7</v>
      </c>
      <c r="H278" s="2" t="s">
        <v>13</v>
      </c>
      <c r="I278" s="2">
        <v>125</v>
      </c>
      <c r="J278" s="2">
        <v>132</v>
      </c>
      <c r="K278" s="7" t="s">
        <v>9</v>
      </c>
      <c r="L278" s="6" t="s">
        <v>10</v>
      </c>
      <c r="M278" s="3" t="s">
        <v>10</v>
      </c>
      <c r="N278" s="3" t="s">
        <v>14</v>
      </c>
      <c r="O278" s="3" t="s">
        <v>10</v>
      </c>
      <c r="P278" s="3" t="s">
        <v>10</v>
      </c>
      <c r="Q278" s="3" t="s">
        <v>10</v>
      </c>
      <c r="R278" s="5" t="s">
        <v>10</v>
      </c>
      <c r="S278" s="3" t="s">
        <v>10</v>
      </c>
      <c r="T278" s="3" t="s">
        <v>10</v>
      </c>
      <c r="U278" s="3" t="s">
        <v>14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14</v>
      </c>
      <c r="AA278" s="3" t="s">
        <v>14</v>
      </c>
      <c r="AB278" s="3" t="s">
        <v>10</v>
      </c>
      <c r="AC278" s="3" t="s">
        <v>14</v>
      </c>
      <c r="AD278" s="4" t="s">
        <v>10</v>
      </c>
      <c r="AE278" s="3" t="s">
        <v>10</v>
      </c>
      <c r="AF278" s="4" t="s">
        <v>10</v>
      </c>
      <c r="AG278" s="3" t="s">
        <v>10</v>
      </c>
      <c r="AH278" s="3" t="s">
        <v>10</v>
      </c>
      <c r="AI278" s="3" t="s">
        <v>10</v>
      </c>
      <c r="AJ278" s="4" t="s">
        <v>10</v>
      </c>
      <c r="AK278" s="3" t="s">
        <v>14</v>
      </c>
      <c r="AL278" s="3" t="s">
        <v>14</v>
      </c>
      <c r="AM278" s="3" t="s">
        <v>14</v>
      </c>
      <c r="AN278" s="4" t="s">
        <v>14</v>
      </c>
      <c r="AO278" s="3" t="s">
        <v>14</v>
      </c>
      <c r="AP278" s="4" t="s">
        <v>14</v>
      </c>
      <c r="AQ278" s="2">
        <f t="shared" ref="AQ278:AQ279" si="56">31-COUNTIF(L278:AP278,"〇")-COUNTIF(L278:AP278,"軸")</f>
        <v>11</v>
      </c>
      <c r="AR278" s="7">
        <v>3</v>
      </c>
      <c r="AS278" s="7">
        <v>1</v>
      </c>
    </row>
    <row r="279" spans="1:45" x14ac:dyDescent="0.45">
      <c r="K279" s="7" t="s">
        <v>11</v>
      </c>
      <c r="L279" s="6" t="s">
        <v>14</v>
      </c>
      <c r="M279" s="3" t="s">
        <v>14</v>
      </c>
      <c r="N279" s="3" t="s">
        <v>10</v>
      </c>
      <c r="O279" s="3" t="s">
        <v>14</v>
      </c>
      <c r="P279" s="3" t="s">
        <v>14</v>
      </c>
      <c r="Q279" s="3" t="s">
        <v>14</v>
      </c>
      <c r="R279" s="5" t="s">
        <v>10</v>
      </c>
      <c r="S279" s="3" t="s">
        <v>10</v>
      </c>
      <c r="T279" s="3" t="s">
        <v>10</v>
      </c>
      <c r="U279" s="3" t="s">
        <v>10</v>
      </c>
      <c r="V279" s="3" t="s">
        <v>14</v>
      </c>
      <c r="W279" s="3" t="s">
        <v>10</v>
      </c>
      <c r="X279" s="3" t="s">
        <v>14</v>
      </c>
      <c r="Y279" s="3" t="s">
        <v>14</v>
      </c>
      <c r="Z279" s="3" t="s">
        <v>10</v>
      </c>
      <c r="AA279" s="3" t="s">
        <v>10</v>
      </c>
      <c r="AB279" s="3" t="s">
        <v>10</v>
      </c>
      <c r="AC279" s="3" t="s">
        <v>10</v>
      </c>
      <c r="AD279" s="4" t="s">
        <v>14</v>
      </c>
      <c r="AE279" s="3" t="s">
        <v>14</v>
      </c>
      <c r="AF279" s="4" t="s">
        <v>10</v>
      </c>
      <c r="AG279" s="3" t="s">
        <v>10</v>
      </c>
      <c r="AH279" s="3" t="s">
        <v>10</v>
      </c>
      <c r="AI279" s="3" t="s">
        <v>10</v>
      </c>
      <c r="AJ279" s="4" t="s">
        <v>10</v>
      </c>
      <c r="AK279" s="3" t="s">
        <v>10</v>
      </c>
      <c r="AL279" s="3" t="s">
        <v>10</v>
      </c>
      <c r="AM279" s="3" t="s">
        <v>10</v>
      </c>
      <c r="AN279" s="4" t="s">
        <v>10</v>
      </c>
      <c r="AO279" s="3" t="s">
        <v>14</v>
      </c>
      <c r="AP279" s="4" t="s">
        <v>10</v>
      </c>
      <c r="AQ279" s="2">
        <f t="shared" si="56"/>
        <v>11</v>
      </c>
      <c r="AR279" s="8">
        <v>4</v>
      </c>
      <c r="AS279" s="8">
        <v>1</v>
      </c>
    </row>
    <row r="281" spans="1:45" x14ac:dyDescent="0.45">
      <c r="K281" s="28" t="s">
        <v>56</v>
      </c>
      <c r="L281" s="6" t="s">
        <v>10</v>
      </c>
      <c r="M281" s="6" t="s">
        <v>10</v>
      </c>
      <c r="N281" s="6" t="s">
        <v>10</v>
      </c>
      <c r="O281" s="6" t="s">
        <v>10</v>
      </c>
      <c r="P281" s="6" t="s">
        <v>10</v>
      </c>
      <c r="Q281" s="6" t="s">
        <v>10</v>
      </c>
      <c r="R281" s="6" t="s">
        <v>10</v>
      </c>
      <c r="S281" s="6" t="s">
        <v>10</v>
      </c>
      <c r="T281" s="6" t="s">
        <v>10</v>
      </c>
      <c r="U281" s="6" t="s">
        <v>10</v>
      </c>
      <c r="V281" s="6" t="s">
        <v>10</v>
      </c>
      <c r="W281" s="6" t="s">
        <v>10</v>
      </c>
      <c r="X281" s="6" t="s">
        <v>10</v>
      </c>
      <c r="Y281" s="6" t="s">
        <v>10</v>
      </c>
      <c r="Z281" s="6"/>
      <c r="AA281" s="6"/>
      <c r="AB281" s="6" t="s">
        <v>10</v>
      </c>
      <c r="AC281" s="6" t="s">
        <v>10</v>
      </c>
      <c r="AD281" s="6" t="s">
        <v>10</v>
      </c>
      <c r="AE281" s="6"/>
      <c r="AF281" s="6" t="s">
        <v>10</v>
      </c>
      <c r="AG281" s="6" t="s">
        <v>10</v>
      </c>
      <c r="AH281" s="6" t="s">
        <v>10</v>
      </c>
      <c r="AI281" s="6" t="s">
        <v>10</v>
      </c>
      <c r="AJ281" s="6" t="s">
        <v>10</v>
      </c>
      <c r="AK281" s="6"/>
      <c r="AL281" s="6" t="s">
        <v>10</v>
      </c>
      <c r="AM281" s="6" t="s">
        <v>10</v>
      </c>
      <c r="AN281" s="6" t="s">
        <v>10</v>
      </c>
      <c r="AO281" s="6" t="s">
        <v>10</v>
      </c>
      <c r="AP281" s="6" t="s">
        <v>10</v>
      </c>
    </row>
    <row r="283" spans="1:45" x14ac:dyDescent="0.45">
      <c r="A283" s="2">
        <v>1262</v>
      </c>
      <c r="B283" s="2">
        <v>11</v>
      </c>
      <c r="C283" s="2">
        <v>16</v>
      </c>
      <c r="D283" s="2">
        <v>18</v>
      </c>
      <c r="E283" s="2">
        <v>19</v>
      </c>
      <c r="F283" s="2">
        <v>29</v>
      </c>
      <c r="G283" s="2">
        <v>31</v>
      </c>
      <c r="H283" s="2" t="s">
        <v>16</v>
      </c>
      <c r="I283" s="2">
        <v>93</v>
      </c>
      <c r="J283" s="2">
        <v>124</v>
      </c>
      <c r="K283" s="7" t="s">
        <v>9</v>
      </c>
      <c r="L283" s="6" t="s">
        <v>10</v>
      </c>
      <c r="M283" s="3" t="s">
        <v>10</v>
      </c>
      <c r="N283" s="3" t="s">
        <v>10</v>
      </c>
      <c r="O283" s="3" t="s">
        <v>10</v>
      </c>
      <c r="P283" s="3" t="s">
        <v>10</v>
      </c>
      <c r="Q283" s="3" t="s">
        <v>14</v>
      </c>
      <c r="R283" s="3" t="s">
        <v>10</v>
      </c>
      <c r="S283" s="3" t="s">
        <v>14</v>
      </c>
      <c r="T283" s="3" t="s">
        <v>10</v>
      </c>
      <c r="U283" s="3" t="s">
        <v>14</v>
      </c>
      <c r="V283" s="4" t="s">
        <v>10</v>
      </c>
      <c r="W283" s="3" t="s">
        <v>10</v>
      </c>
      <c r="X283" s="3" t="s">
        <v>10</v>
      </c>
      <c r="Y283" s="3" t="s">
        <v>10</v>
      </c>
      <c r="Z283" s="3" t="s">
        <v>14</v>
      </c>
      <c r="AA283" s="4" t="s">
        <v>10</v>
      </c>
      <c r="AB283" s="3" t="s">
        <v>10</v>
      </c>
      <c r="AC283" s="4" t="s">
        <v>10</v>
      </c>
      <c r="AD283" s="4" t="s">
        <v>10</v>
      </c>
      <c r="AE283" s="3" t="s">
        <v>10</v>
      </c>
      <c r="AF283" s="3" t="s">
        <v>10</v>
      </c>
      <c r="AG283" s="3" t="s">
        <v>10</v>
      </c>
      <c r="AH283" s="3" t="s">
        <v>14</v>
      </c>
      <c r="AI283" s="3" t="s">
        <v>14</v>
      </c>
      <c r="AJ283" s="3" t="s">
        <v>10</v>
      </c>
      <c r="AK283" s="3" t="s">
        <v>14</v>
      </c>
      <c r="AL283" s="3" t="s">
        <v>14</v>
      </c>
      <c r="AM283" s="3" t="s">
        <v>10</v>
      </c>
      <c r="AN283" s="4" t="s">
        <v>14</v>
      </c>
      <c r="AO283" s="3" t="s">
        <v>14</v>
      </c>
      <c r="AP283" s="5" t="s">
        <v>14</v>
      </c>
      <c r="AQ283" s="2">
        <f t="shared" ref="AQ283:AQ284" si="57">31-COUNTIF(L283:AP283,"〇")-COUNTIF(L283:AP283,"軸")</f>
        <v>11</v>
      </c>
      <c r="AR283" s="7">
        <v>4</v>
      </c>
      <c r="AS283" s="7">
        <v>0</v>
      </c>
    </row>
    <row r="284" spans="1:45" x14ac:dyDescent="0.45">
      <c r="K284" s="7" t="s">
        <v>11</v>
      </c>
      <c r="L284" s="6" t="s">
        <v>14</v>
      </c>
      <c r="M284" s="3" t="s">
        <v>10</v>
      </c>
      <c r="N284" s="3" t="s">
        <v>10</v>
      </c>
      <c r="O284" s="3" t="s">
        <v>10</v>
      </c>
      <c r="P284" s="3" t="s">
        <v>10</v>
      </c>
      <c r="Q284" s="3" t="s">
        <v>10</v>
      </c>
      <c r="R284" s="3" t="s">
        <v>10</v>
      </c>
      <c r="S284" s="3" t="s">
        <v>10</v>
      </c>
      <c r="T284" s="3" t="s">
        <v>10</v>
      </c>
      <c r="U284" s="3" t="s">
        <v>10</v>
      </c>
      <c r="V284" s="4" t="s">
        <v>14</v>
      </c>
      <c r="W284" s="3" t="s">
        <v>10</v>
      </c>
      <c r="X284" s="3" t="s">
        <v>10</v>
      </c>
      <c r="Y284" s="3" t="s">
        <v>14</v>
      </c>
      <c r="Z284" s="3" t="s">
        <v>10</v>
      </c>
      <c r="AA284" s="4" t="s">
        <v>14</v>
      </c>
      <c r="AB284" s="3" t="s">
        <v>14</v>
      </c>
      <c r="AC284" s="4" t="s">
        <v>14</v>
      </c>
      <c r="AD284" s="4" t="s">
        <v>14</v>
      </c>
      <c r="AE284" s="3" t="s">
        <v>14</v>
      </c>
      <c r="AF284" s="3" t="s">
        <v>14</v>
      </c>
      <c r="AG284" s="3" t="s">
        <v>10</v>
      </c>
      <c r="AH284" s="3" t="s">
        <v>10</v>
      </c>
      <c r="AI284" s="3" t="s">
        <v>10</v>
      </c>
      <c r="AJ284" s="3" t="s">
        <v>14</v>
      </c>
      <c r="AK284" s="3" t="s">
        <v>10</v>
      </c>
      <c r="AL284" s="3" t="s">
        <v>10</v>
      </c>
      <c r="AM284" s="3" t="s">
        <v>10</v>
      </c>
      <c r="AN284" s="4" t="s">
        <v>14</v>
      </c>
      <c r="AO284" s="3" t="s">
        <v>10</v>
      </c>
      <c r="AP284" s="5" t="s">
        <v>10</v>
      </c>
      <c r="AQ284" s="2">
        <f t="shared" si="57"/>
        <v>11</v>
      </c>
      <c r="AR284" s="7">
        <v>0</v>
      </c>
      <c r="AS284" s="7">
        <v>1</v>
      </c>
    </row>
    <row r="286" spans="1:45" x14ac:dyDescent="0.45">
      <c r="K286" s="28" t="s">
        <v>56</v>
      </c>
      <c r="L286" s="6" t="s">
        <v>10</v>
      </c>
      <c r="M286" s="6" t="s">
        <v>10</v>
      </c>
      <c r="N286" s="6" t="s">
        <v>10</v>
      </c>
      <c r="O286" s="6" t="s">
        <v>10</v>
      </c>
      <c r="P286" s="6" t="s">
        <v>10</v>
      </c>
      <c r="Q286" s="6" t="s">
        <v>10</v>
      </c>
      <c r="R286" s="6" t="s">
        <v>10</v>
      </c>
      <c r="S286" s="6" t="s">
        <v>10</v>
      </c>
      <c r="T286" s="6" t="s">
        <v>10</v>
      </c>
      <c r="U286" s="6" t="s">
        <v>10</v>
      </c>
      <c r="V286" s="6" t="s">
        <v>10</v>
      </c>
      <c r="W286" s="6" t="s">
        <v>10</v>
      </c>
      <c r="X286" s="6" t="s">
        <v>10</v>
      </c>
      <c r="Y286" s="6" t="s">
        <v>10</v>
      </c>
      <c r="Z286" s="6"/>
      <c r="AA286" s="6"/>
      <c r="AB286" s="6" t="s">
        <v>10</v>
      </c>
      <c r="AC286" s="6" t="s">
        <v>10</v>
      </c>
      <c r="AD286" s="6" t="s">
        <v>10</v>
      </c>
      <c r="AE286" s="6"/>
      <c r="AF286" s="6" t="s">
        <v>10</v>
      </c>
      <c r="AG286" s="6" t="s">
        <v>10</v>
      </c>
      <c r="AH286" s="6" t="s">
        <v>10</v>
      </c>
      <c r="AI286" s="6" t="s">
        <v>10</v>
      </c>
      <c r="AJ286" s="6" t="s">
        <v>10</v>
      </c>
      <c r="AK286" s="6"/>
      <c r="AL286" s="6" t="s">
        <v>10</v>
      </c>
      <c r="AM286" s="6" t="s">
        <v>10</v>
      </c>
      <c r="AN286" s="6" t="s">
        <v>10</v>
      </c>
      <c r="AO286" s="6" t="s">
        <v>10</v>
      </c>
      <c r="AP286" s="6" t="s">
        <v>10</v>
      </c>
    </row>
    <row r="288" spans="1:45" x14ac:dyDescent="0.45">
      <c r="A288" s="2">
        <v>1263</v>
      </c>
      <c r="B288" s="2">
        <v>1</v>
      </c>
      <c r="C288" s="2">
        <v>2</v>
      </c>
      <c r="D288" s="2">
        <v>15</v>
      </c>
      <c r="E288" s="2">
        <v>25</v>
      </c>
      <c r="F288" s="2">
        <v>28</v>
      </c>
      <c r="G288" s="2">
        <v>5</v>
      </c>
      <c r="H288" s="2" t="s">
        <v>8</v>
      </c>
      <c r="I288" s="2">
        <v>71</v>
      </c>
      <c r="J288" s="2">
        <v>76</v>
      </c>
      <c r="K288" s="7" t="s">
        <v>9</v>
      </c>
      <c r="L288" s="29" t="s">
        <v>10</v>
      </c>
      <c r="M288" s="4" t="s">
        <v>10</v>
      </c>
      <c r="N288" s="3" t="s">
        <v>10</v>
      </c>
      <c r="O288" s="3" t="s">
        <v>10</v>
      </c>
      <c r="P288" s="5" t="s">
        <v>10</v>
      </c>
      <c r="Q288" s="3" t="s">
        <v>14</v>
      </c>
      <c r="R288" s="3" t="s">
        <v>10</v>
      </c>
      <c r="S288" s="3" t="s">
        <v>14</v>
      </c>
      <c r="T288" s="3" t="s">
        <v>10</v>
      </c>
      <c r="U288" s="3" t="s">
        <v>14</v>
      </c>
      <c r="V288" s="3" t="s">
        <v>10</v>
      </c>
      <c r="W288" s="3" t="s">
        <v>10</v>
      </c>
      <c r="X288" s="3" t="s">
        <v>10</v>
      </c>
      <c r="Y288" s="3" t="s">
        <v>10</v>
      </c>
      <c r="Z288" s="4" t="s">
        <v>10</v>
      </c>
      <c r="AA288" s="3" t="s">
        <v>14</v>
      </c>
      <c r="AB288" s="3" t="s">
        <v>14</v>
      </c>
      <c r="AC288" s="3" t="s">
        <v>14</v>
      </c>
      <c r="AD288" s="3" t="s">
        <v>10</v>
      </c>
      <c r="AE288" s="3" t="s">
        <v>14</v>
      </c>
      <c r="AF288" s="3" t="s">
        <v>10</v>
      </c>
      <c r="AG288" s="3" t="s">
        <v>10</v>
      </c>
      <c r="AH288" s="3" t="s">
        <v>10</v>
      </c>
      <c r="AI288" s="3" t="s">
        <v>14</v>
      </c>
      <c r="AJ288" s="4" t="s">
        <v>14</v>
      </c>
      <c r="AK288" s="3" t="s">
        <v>10</v>
      </c>
      <c r="AL288" s="3" t="s">
        <v>14</v>
      </c>
      <c r="AM288" s="4" t="s">
        <v>10</v>
      </c>
      <c r="AN288" s="3" t="s">
        <v>10</v>
      </c>
      <c r="AO288" s="3" t="s">
        <v>14</v>
      </c>
      <c r="AP288" s="3" t="s">
        <v>10</v>
      </c>
      <c r="AQ288" s="2">
        <f t="shared" ref="AQ288:AQ289" si="58">31-COUNTIF(L288:AP288,"〇")-COUNTIF(L288:AP288,"軸")</f>
        <v>11</v>
      </c>
      <c r="AR288" s="8">
        <v>4</v>
      </c>
      <c r="AS288" s="8">
        <v>1</v>
      </c>
    </row>
    <row r="289" spans="1:45" x14ac:dyDescent="0.45">
      <c r="K289" s="7" t="s">
        <v>11</v>
      </c>
      <c r="L289" s="29" t="s">
        <v>14</v>
      </c>
      <c r="M289" s="4" t="s">
        <v>10</v>
      </c>
      <c r="N289" s="3" t="s">
        <v>10</v>
      </c>
      <c r="O289" s="3" t="s">
        <v>10</v>
      </c>
      <c r="P289" s="5" t="s">
        <v>10</v>
      </c>
      <c r="Q289" s="3" t="s">
        <v>10</v>
      </c>
      <c r="R289" s="3" t="s">
        <v>10</v>
      </c>
      <c r="S289" s="3" t="s">
        <v>10</v>
      </c>
      <c r="T289" s="3" t="s">
        <v>10</v>
      </c>
      <c r="U289" s="3" t="s">
        <v>10</v>
      </c>
      <c r="V289" s="3" t="s">
        <v>14</v>
      </c>
      <c r="W289" s="3" t="s">
        <v>14</v>
      </c>
      <c r="X289" s="3" t="s">
        <v>10</v>
      </c>
      <c r="Y289" s="3" t="s">
        <v>10</v>
      </c>
      <c r="Z289" s="4" t="s">
        <v>10</v>
      </c>
      <c r="AA289" s="3" t="s">
        <v>14</v>
      </c>
      <c r="AB289" s="3" t="s">
        <v>14</v>
      </c>
      <c r="AC289" s="3" t="s">
        <v>14</v>
      </c>
      <c r="AD289" s="3" t="s">
        <v>14</v>
      </c>
      <c r="AE289" s="3" t="s">
        <v>14</v>
      </c>
      <c r="AF289" s="3" t="s">
        <v>14</v>
      </c>
      <c r="AG289" s="3" t="s">
        <v>10</v>
      </c>
      <c r="AH289" s="3" t="s">
        <v>10</v>
      </c>
      <c r="AI289" s="3" t="s">
        <v>10</v>
      </c>
      <c r="AJ289" s="4" t="s">
        <v>10</v>
      </c>
      <c r="AK289" s="3" t="s">
        <v>10</v>
      </c>
      <c r="AL289" s="3" t="s">
        <v>10</v>
      </c>
      <c r="AM289" s="4" t="s">
        <v>10</v>
      </c>
      <c r="AN289" s="3" t="s">
        <v>14</v>
      </c>
      <c r="AO289" s="3" t="s">
        <v>10</v>
      </c>
      <c r="AP289" s="3" t="s">
        <v>14</v>
      </c>
      <c r="AQ289" s="2">
        <f t="shared" si="58"/>
        <v>11</v>
      </c>
      <c r="AR289" s="8">
        <v>4</v>
      </c>
      <c r="AS289" s="8">
        <v>1</v>
      </c>
    </row>
    <row r="291" spans="1:45" x14ac:dyDescent="0.45">
      <c r="K291" s="28" t="s">
        <v>56</v>
      </c>
      <c r="L291" s="6" t="s">
        <v>10</v>
      </c>
      <c r="M291" s="6" t="s">
        <v>10</v>
      </c>
      <c r="N291" s="6" t="s">
        <v>10</v>
      </c>
      <c r="O291" s="6" t="s">
        <v>10</v>
      </c>
      <c r="P291" s="6" t="s">
        <v>10</v>
      </c>
      <c r="Q291" s="6" t="s">
        <v>10</v>
      </c>
      <c r="R291" s="6" t="s">
        <v>10</v>
      </c>
      <c r="S291" s="6" t="s">
        <v>10</v>
      </c>
      <c r="T291" s="6" t="s">
        <v>10</v>
      </c>
      <c r="U291" s="6" t="s">
        <v>10</v>
      </c>
      <c r="V291" s="6" t="s">
        <v>10</v>
      </c>
      <c r="W291" s="6" t="s">
        <v>10</v>
      </c>
      <c r="X291" s="6" t="s">
        <v>10</v>
      </c>
      <c r="Y291" s="6" t="s">
        <v>10</v>
      </c>
      <c r="Z291" s="6"/>
      <c r="AA291" s="6" t="s">
        <v>10</v>
      </c>
      <c r="AB291" s="6" t="s">
        <v>10</v>
      </c>
      <c r="AC291" s="6" t="s">
        <v>10</v>
      </c>
      <c r="AD291" s="6" t="s">
        <v>10</v>
      </c>
      <c r="AE291" s="6" t="s">
        <v>10</v>
      </c>
      <c r="AF291" s="6" t="s">
        <v>10</v>
      </c>
      <c r="AG291" s="6" t="s">
        <v>10</v>
      </c>
      <c r="AH291" s="6" t="s">
        <v>10</v>
      </c>
      <c r="AI291" s="6" t="s">
        <v>10</v>
      </c>
      <c r="AJ291" s="6" t="s">
        <v>10</v>
      </c>
      <c r="AK291" s="6"/>
      <c r="AL291" s="6" t="s">
        <v>10</v>
      </c>
      <c r="AM291" s="6" t="s">
        <v>10</v>
      </c>
      <c r="AN291" s="6" t="s">
        <v>10</v>
      </c>
      <c r="AO291" s="6" t="s">
        <v>10</v>
      </c>
      <c r="AP291" s="6" t="s">
        <v>10</v>
      </c>
    </row>
    <row r="293" spans="1:45" x14ac:dyDescent="0.45">
      <c r="A293" s="2">
        <v>1264</v>
      </c>
      <c r="B293" s="2">
        <v>2</v>
      </c>
      <c r="C293" s="2">
        <v>7</v>
      </c>
      <c r="D293" s="2">
        <v>10</v>
      </c>
      <c r="E293" s="2">
        <v>22</v>
      </c>
      <c r="F293" s="2">
        <v>27</v>
      </c>
      <c r="G293" s="2">
        <v>24</v>
      </c>
      <c r="H293" s="2" t="s">
        <v>18</v>
      </c>
      <c r="I293" s="2">
        <v>68</v>
      </c>
      <c r="J293" s="2">
        <v>92</v>
      </c>
      <c r="K293" s="7" t="s">
        <v>9</v>
      </c>
      <c r="L293" s="6" t="s">
        <v>10</v>
      </c>
      <c r="M293" s="4" t="s">
        <v>10</v>
      </c>
      <c r="N293" s="3" t="s">
        <v>14</v>
      </c>
      <c r="O293" s="3" t="s">
        <v>10</v>
      </c>
      <c r="P293" s="3" t="s">
        <v>10</v>
      </c>
      <c r="Q293" s="3" t="s">
        <v>14</v>
      </c>
      <c r="R293" s="4" t="s">
        <v>10</v>
      </c>
      <c r="S293" s="3" t="s">
        <v>10</v>
      </c>
      <c r="T293" s="3" t="s">
        <v>10</v>
      </c>
      <c r="U293" s="4" t="s">
        <v>14</v>
      </c>
      <c r="V293" s="3" t="s">
        <v>10</v>
      </c>
      <c r="W293" s="3" t="s">
        <v>10</v>
      </c>
      <c r="X293" s="3" t="s">
        <v>10</v>
      </c>
      <c r="Y293" s="3" t="s">
        <v>10</v>
      </c>
      <c r="Z293" s="3" t="s">
        <v>14</v>
      </c>
      <c r="AA293" s="3" t="s">
        <v>14</v>
      </c>
      <c r="AB293" s="3" t="s">
        <v>10</v>
      </c>
      <c r="AC293" s="3" t="s">
        <v>14</v>
      </c>
      <c r="AD293" s="3" t="s">
        <v>10</v>
      </c>
      <c r="AE293" s="3" t="s">
        <v>14</v>
      </c>
      <c r="AF293" s="3" t="s">
        <v>10</v>
      </c>
      <c r="AG293" s="4" t="s">
        <v>10</v>
      </c>
      <c r="AH293" s="3" t="s">
        <v>10</v>
      </c>
      <c r="AI293" s="5" t="s">
        <v>14</v>
      </c>
      <c r="AJ293" s="3" t="s">
        <v>10</v>
      </c>
      <c r="AK293" s="3" t="s">
        <v>14</v>
      </c>
      <c r="AL293" s="4" t="s">
        <v>14</v>
      </c>
      <c r="AM293" s="3" t="s">
        <v>10</v>
      </c>
      <c r="AN293" s="3" t="s">
        <v>14</v>
      </c>
      <c r="AO293" s="3" t="s">
        <v>10</v>
      </c>
      <c r="AP293" s="3" t="s">
        <v>10</v>
      </c>
      <c r="AQ293" s="2">
        <f t="shared" ref="AQ293:AQ294" si="59">31-COUNTIF(L293:AP293,"〇")-COUNTIF(L293:AP293,"軸")</f>
        <v>11</v>
      </c>
      <c r="AR293" s="7">
        <v>3</v>
      </c>
      <c r="AS293" s="7">
        <v>0</v>
      </c>
    </row>
    <row r="294" spans="1:45" x14ac:dyDescent="0.45">
      <c r="K294" s="7" t="s">
        <v>11</v>
      </c>
      <c r="L294" s="6" t="s">
        <v>14</v>
      </c>
      <c r="M294" s="4" t="s">
        <v>14</v>
      </c>
      <c r="N294" s="3" t="s">
        <v>14</v>
      </c>
      <c r="O294" s="3" t="s">
        <v>10</v>
      </c>
      <c r="P294" s="3" t="s">
        <v>14</v>
      </c>
      <c r="Q294" s="3" t="s">
        <v>10</v>
      </c>
      <c r="R294" s="4" t="s">
        <v>14</v>
      </c>
      <c r="S294" s="3" t="s">
        <v>10</v>
      </c>
      <c r="T294" s="3" t="s">
        <v>10</v>
      </c>
      <c r="U294" s="4" t="s">
        <v>10</v>
      </c>
      <c r="V294" s="3" t="s">
        <v>14</v>
      </c>
      <c r="W294" s="3" t="s">
        <v>10</v>
      </c>
      <c r="X294" s="3" t="s">
        <v>10</v>
      </c>
      <c r="Y294" s="3" t="s">
        <v>14</v>
      </c>
      <c r="Z294" s="3" t="s">
        <v>10</v>
      </c>
      <c r="AA294" s="3" t="s">
        <v>10</v>
      </c>
      <c r="AB294" s="3" t="s">
        <v>14</v>
      </c>
      <c r="AC294" s="3" t="s">
        <v>10</v>
      </c>
      <c r="AD294" s="3" t="s">
        <v>14</v>
      </c>
      <c r="AE294" s="3" t="s">
        <v>10</v>
      </c>
      <c r="AF294" s="3" t="s">
        <v>10</v>
      </c>
      <c r="AG294" s="4" t="s">
        <v>10</v>
      </c>
      <c r="AH294" s="3" t="s">
        <v>10</v>
      </c>
      <c r="AI294" s="5" t="s">
        <v>10</v>
      </c>
      <c r="AJ294" s="3" t="s">
        <v>10</v>
      </c>
      <c r="AK294" s="3" t="s">
        <v>10</v>
      </c>
      <c r="AL294" s="4" t="s">
        <v>10</v>
      </c>
      <c r="AM294" s="3" t="s">
        <v>10</v>
      </c>
      <c r="AN294" s="3" t="s">
        <v>14</v>
      </c>
      <c r="AO294" s="3" t="s">
        <v>10</v>
      </c>
      <c r="AP294" s="3" t="s">
        <v>14</v>
      </c>
      <c r="AQ294" s="2">
        <f t="shared" si="59"/>
        <v>11</v>
      </c>
      <c r="AR294" s="7">
        <v>3</v>
      </c>
      <c r="AS294" s="7">
        <v>1</v>
      </c>
    </row>
    <row r="296" spans="1:45" x14ac:dyDescent="0.45">
      <c r="K296" s="28" t="s">
        <v>56</v>
      </c>
      <c r="L296" s="6" t="s">
        <v>10</v>
      </c>
      <c r="M296" s="6" t="s">
        <v>10</v>
      </c>
      <c r="N296" s="6"/>
      <c r="O296" s="6" t="s">
        <v>10</v>
      </c>
      <c r="P296" s="6" t="s">
        <v>10</v>
      </c>
      <c r="Q296" s="6"/>
      <c r="R296" s="6" t="s">
        <v>10</v>
      </c>
      <c r="S296" s="6" t="s">
        <v>10</v>
      </c>
      <c r="T296" s="6" t="s">
        <v>10</v>
      </c>
      <c r="U296" s="6" t="s">
        <v>10</v>
      </c>
      <c r="V296" s="6" t="s">
        <v>10</v>
      </c>
      <c r="W296" s="6"/>
      <c r="X296" s="6" t="s">
        <v>10</v>
      </c>
      <c r="Y296" s="6" t="s">
        <v>10</v>
      </c>
      <c r="Z296" s="6" t="s">
        <v>10</v>
      </c>
      <c r="AA296" s="6" t="s">
        <v>10</v>
      </c>
      <c r="AB296" s="6" t="s">
        <v>10</v>
      </c>
      <c r="AC296" s="6" t="s">
        <v>10</v>
      </c>
      <c r="AD296" s="6" t="s">
        <v>10</v>
      </c>
      <c r="AE296" s="6" t="s">
        <v>10</v>
      </c>
      <c r="AF296" s="6" t="s">
        <v>10</v>
      </c>
      <c r="AG296" s="6" t="s">
        <v>10</v>
      </c>
      <c r="AH296" s="6" t="s">
        <v>10</v>
      </c>
      <c r="AI296" s="6" t="s">
        <v>10</v>
      </c>
      <c r="AJ296" s="6" t="s">
        <v>10</v>
      </c>
      <c r="AK296" s="6" t="s">
        <v>10</v>
      </c>
      <c r="AL296" s="6" t="s">
        <v>10</v>
      </c>
      <c r="AM296" s="6" t="s">
        <v>10</v>
      </c>
      <c r="AN296" s="6" t="s">
        <v>10</v>
      </c>
      <c r="AO296" s="6"/>
      <c r="AP296" s="6" t="s">
        <v>10</v>
      </c>
    </row>
    <row r="298" spans="1:45" x14ac:dyDescent="0.45">
      <c r="A298" s="2">
        <v>1265</v>
      </c>
      <c r="B298" s="2">
        <v>8</v>
      </c>
      <c r="C298" s="2">
        <v>9</v>
      </c>
      <c r="D298" s="2">
        <v>11</v>
      </c>
      <c r="E298" s="2">
        <v>15</v>
      </c>
      <c r="F298" s="2">
        <v>31</v>
      </c>
      <c r="G298" s="2">
        <v>17</v>
      </c>
      <c r="H298" s="2" t="s">
        <v>17</v>
      </c>
      <c r="I298" s="2">
        <v>74</v>
      </c>
      <c r="J298" s="2">
        <v>91</v>
      </c>
      <c r="K298" s="7" t="s">
        <v>9</v>
      </c>
      <c r="L298" s="6" t="s">
        <v>10</v>
      </c>
      <c r="M298" s="3" t="s">
        <v>10</v>
      </c>
      <c r="N298" s="3" t="s">
        <v>10</v>
      </c>
      <c r="O298" s="3" t="s">
        <v>10</v>
      </c>
      <c r="P298" s="3" t="s">
        <v>10</v>
      </c>
      <c r="Q298" s="3" t="s">
        <v>14</v>
      </c>
      <c r="R298" s="3" t="s">
        <v>10</v>
      </c>
      <c r="S298" s="4" t="s">
        <v>14</v>
      </c>
      <c r="T298" s="4" t="s">
        <v>14</v>
      </c>
      <c r="U298" s="3" t="s">
        <v>10</v>
      </c>
      <c r="V298" s="4" t="s">
        <v>10</v>
      </c>
      <c r="W298" s="3" t="s">
        <v>10</v>
      </c>
      <c r="X298" s="3" t="s">
        <v>10</v>
      </c>
      <c r="Y298" s="3" t="s">
        <v>10</v>
      </c>
      <c r="Z298" s="4" t="s">
        <v>14</v>
      </c>
      <c r="AA298" s="3" t="s">
        <v>10</v>
      </c>
      <c r="AB298" s="5" t="s">
        <v>10</v>
      </c>
      <c r="AC298" s="3" t="s">
        <v>10</v>
      </c>
      <c r="AD298" s="3" t="s">
        <v>10</v>
      </c>
      <c r="AE298" s="3" t="s">
        <v>14</v>
      </c>
      <c r="AF298" s="3" t="s">
        <v>14</v>
      </c>
      <c r="AG298" s="3" t="s">
        <v>14</v>
      </c>
      <c r="AH298" s="3" t="s">
        <v>14</v>
      </c>
      <c r="AI298" s="3" t="s">
        <v>14</v>
      </c>
      <c r="AJ298" s="3" t="s">
        <v>10</v>
      </c>
      <c r="AK298" s="3" t="s">
        <v>14</v>
      </c>
      <c r="AL298" s="3" t="s">
        <v>10</v>
      </c>
      <c r="AM298" s="3" t="s">
        <v>10</v>
      </c>
      <c r="AN298" s="3" t="s">
        <v>14</v>
      </c>
      <c r="AO298" s="3" t="s">
        <v>10</v>
      </c>
      <c r="AP298" s="4" t="s">
        <v>10</v>
      </c>
      <c r="AQ298" s="2">
        <f t="shared" ref="AQ298:AQ299" si="60">31-COUNTIF(L298:AP298,"〇")-COUNTIF(L298:AP298,"軸")</f>
        <v>11</v>
      </c>
      <c r="AR298" s="7">
        <v>2</v>
      </c>
      <c r="AS298" s="7">
        <v>1</v>
      </c>
    </row>
    <row r="299" spans="1:45" x14ac:dyDescent="0.45">
      <c r="K299" s="7" t="s">
        <v>11</v>
      </c>
      <c r="L299" s="6" t="s">
        <v>14</v>
      </c>
      <c r="M299" s="3" t="s">
        <v>14</v>
      </c>
      <c r="N299" s="3" t="s">
        <v>10</v>
      </c>
      <c r="O299" s="3" t="s">
        <v>10</v>
      </c>
      <c r="P299" s="3" t="s">
        <v>10</v>
      </c>
      <c r="Q299" s="3" t="s">
        <v>10</v>
      </c>
      <c r="R299" s="3" t="s">
        <v>10</v>
      </c>
      <c r="S299" s="4" t="s">
        <v>10</v>
      </c>
      <c r="T299" s="4" t="s">
        <v>14</v>
      </c>
      <c r="U299" s="3" t="s">
        <v>10</v>
      </c>
      <c r="V299" s="4" t="s">
        <v>14</v>
      </c>
      <c r="W299" s="3" t="s">
        <v>10</v>
      </c>
      <c r="X299" s="3" t="s">
        <v>14</v>
      </c>
      <c r="Y299" s="3" t="s">
        <v>10</v>
      </c>
      <c r="Z299" s="4" t="s">
        <v>10</v>
      </c>
      <c r="AA299" s="3" t="s">
        <v>10</v>
      </c>
      <c r="AB299" s="5" t="s">
        <v>10</v>
      </c>
      <c r="AC299" s="3" t="s">
        <v>10</v>
      </c>
      <c r="AD299" s="3" t="s">
        <v>14</v>
      </c>
      <c r="AE299" s="3" t="s">
        <v>10</v>
      </c>
      <c r="AF299" s="3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3" t="s">
        <v>10</v>
      </c>
      <c r="AL299" s="3" t="s">
        <v>14</v>
      </c>
      <c r="AM299" s="3" t="s">
        <v>14</v>
      </c>
      <c r="AN299" s="3" t="s">
        <v>14</v>
      </c>
      <c r="AO299" s="3" t="s">
        <v>14</v>
      </c>
      <c r="AP299" s="4" t="s">
        <v>14</v>
      </c>
      <c r="AQ299" s="2">
        <f t="shared" si="60"/>
        <v>11</v>
      </c>
      <c r="AR299" s="7">
        <v>2</v>
      </c>
      <c r="AS299" s="7">
        <v>1</v>
      </c>
    </row>
    <row r="301" spans="1:45" x14ac:dyDescent="0.45">
      <c r="K301" s="28" t="s">
        <v>56</v>
      </c>
      <c r="L301" s="6" t="s">
        <v>10</v>
      </c>
      <c r="M301" s="6" t="s">
        <v>10</v>
      </c>
      <c r="N301" s="6"/>
      <c r="O301" s="6" t="s">
        <v>10</v>
      </c>
      <c r="P301" s="6" t="s">
        <v>10</v>
      </c>
      <c r="Q301" s="6"/>
      <c r="R301" s="6" t="s">
        <v>10</v>
      </c>
      <c r="S301" s="6" t="s">
        <v>10</v>
      </c>
      <c r="T301" s="6" t="s">
        <v>10</v>
      </c>
      <c r="U301" s="6" t="s">
        <v>10</v>
      </c>
      <c r="V301" s="6" t="s">
        <v>10</v>
      </c>
      <c r="W301" s="6"/>
      <c r="X301" s="6" t="s">
        <v>10</v>
      </c>
      <c r="Y301" s="6" t="s">
        <v>10</v>
      </c>
      <c r="Z301" s="6" t="s">
        <v>10</v>
      </c>
      <c r="AA301" s="6" t="s">
        <v>10</v>
      </c>
      <c r="AB301" s="6" t="s">
        <v>10</v>
      </c>
      <c r="AC301" s="6" t="s">
        <v>10</v>
      </c>
      <c r="AD301" s="6" t="s">
        <v>10</v>
      </c>
      <c r="AE301" s="6" t="s">
        <v>10</v>
      </c>
      <c r="AF301" s="6" t="s">
        <v>10</v>
      </c>
      <c r="AG301" s="6" t="s">
        <v>10</v>
      </c>
      <c r="AH301" s="6" t="s">
        <v>10</v>
      </c>
      <c r="AI301" s="6" t="s">
        <v>10</v>
      </c>
      <c r="AJ301" s="6" t="s">
        <v>10</v>
      </c>
      <c r="AK301" s="6" t="s">
        <v>10</v>
      </c>
      <c r="AL301" s="6" t="s">
        <v>10</v>
      </c>
      <c r="AM301" s="6" t="s">
        <v>10</v>
      </c>
      <c r="AN301" s="6" t="s">
        <v>10</v>
      </c>
      <c r="AO301" s="6"/>
      <c r="AP301" s="6" t="s">
        <v>10</v>
      </c>
    </row>
    <row r="303" spans="1:45" x14ac:dyDescent="0.45">
      <c r="A303" s="2">
        <v>1266</v>
      </c>
      <c r="B303" s="2">
        <v>1</v>
      </c>
      <c r="C303" s="2">
        <v>16</v>
      </c>
      <c r="D303" s="2">
        <v>22</v>
      </c>
      <c r="E303" s="2">
        <v>23</v>
      </c>
      <c r="F303" s="2">
        <v>31</v>
      </c>
      <c r="G303" s="2">
        <v>18</v>
      </c>
      <c r="H303" s="2" t="s">
        <v>24</v>
      </c>
      <c r="I303" s="2">
        <v>93</v>
      </c>
      <c r="J303" s="2">
        <v>111</v>
      </c>
      <c r="K303" s="7" t="s">
        <v>9</v>
      </c>
      <c r="L303" s="29" t="s">
        <v>10</v>
      </c>
      <c r="M303" s="3" t="s">
        <v>10</v>
      </c>
      <c r="N303" s="3" t="s">
        <v>10</v>
      </c>
      <c r="O303" s="3" t="s">
        <v>10</v>
      </c>
      <c r="P303" s="3" t="s">
        <v>10</v>
      </c>
      <c r="Q303" s="3" t="s">
        <v>14</v>
      </c>
      <c r="R303" s="3" t="s">
        <v>14</v>
      </c>
      <c r="S303" s="3" t="s">
        <v>10</v>
      </c>
      <c r="T303" s="3" t="s">
        <v>14</v>
      </c>
      <c r="U303" s="3" t="s">
        <v>14</v>
      </c>
      <c r="V303" s="3" t="s">
        <v>10</v>
      </c>
      <c r="W303" s="3" t="s">
        <v>10</v>
      </c>
      <c r="X303" s="3" t="s">
        <v>14</v>
      </c>
      <c r="Y303" s="3" t="s">
        <v>10</v>
      </c>
      <c r="Z303" s="3" t="s">
        <v>14</v>
      </c>
      <c r="AA303" s="4" t="s">
        <v>14</v>
      </c>
      <c r="AB303" s="3" t="s">
        <v>10</v>
      </c>
      <c r="AC303" s="5" t="s">
        <v>10</v>
      </c>
      <c r="AD303" s="3" t="s">
        <v>10</v>
      </c>
      <c r="AE303" s="3" t="s">
        <v>14</v>
      </c>
      <c r="AF303" s="3" t="s">
        <v>10</v>
      </c>
      <c r="AG303" s="4" t="s">
        <v>10</v>
      </c>
      <c r="AH303" s="4" t="s">
        <v>10</v>
      </c>
      <c r="AI303" s="3" t="s">
        <v>14</v>
      </c>
      <c r="AJ303" s="3" t="s">
        <v>10</v>
      </c>
      <c r="AK303" s="3" t="s">
        <v>14</v>
      </c>
      <c r="AL303" s="3" t="s">
        <v>10</v>
      </c>
      <c r="AM303" s="3" t="s">
        <v>10</v>
      </c>
      <c r="AN303" s="3" t="s">
        <v>10</v>
      </c>
      <c r="AO303" s="3" t="s">
        <v>14</v>
      </c>
      <c r="AP303" s="4" t="s">
        <v>10</v>
      </c>
      <c r="AQ303" s="2">
        <f t="shared" ref="AQ303:AQ304" si="61">31-COUNTIF(L303:AP303,"〇")-COUNTIF(L303:AP303,"軸")</f>
        <v>11</v>
      </c>
      <c r="AR303" s="8">
        <v>4</v>
      </c>
      <c r="AS303" s="8">
        <v>1</v>
      </c>
    </row>
    <row r="304" spans="1:45" x14ac:dyDescent="0.45">
      <c r="K304" s="7" t="s">
        <v>11</v>
      </c>
      <c r="L304" s="29" t="s">
        <v>14</v>
      </c>
      <c r="M304" s="3" t="s">
        <v>14</v>
      </c>
      <c r="N304" s="3" t="s">
        <v>10</v>
      </c>
      <c r="O304" s="3" t="s">
        <v>10</v>
      </c>
      <c r="P304" s="3" t="s">
        <v>10</v>
      </c>
      <c r="Q304" s="3" t="s">
        <v>14</v>
      </c>
      <c r="R304" s="3" t="s">
        <v>10</v>
      </c>
      <c r="S304" s="3" t="s">
        <v>10</v>
      </c>
      <c r="T304" s="3" t="s">
        <v>10</v>
      </c>
      <c r="U304" s="3" t="s">
        <v>14</v>
      </c>
      <c r="V304" s="3" t="s">
        <v>14</v>
      </c>
      <c r="W304" s="3" t="s">
        <v>14</v>
      </c>
      <c r="X304" s="3" t="s">
        <v>14</v>
      </c>
      <c r="Y304" s="3" t="s">
        <v>10</v>
      </c>
      <c r="Z304" s="3" t="s">
        <v>10</v>
      </c>
      <c r="AA304" s="4" t="s">
        <v>10</v>
      </c>
      <c r="AB304" s="3" t="s">
        <v>14</v>
      </c>
      <c r="AC304" s="5" t="s">
        <v>10</v>
      </c>
      <c r="AD304" s="3" t="s">
        <v>14</v>
      </c>
      <c r="AE304" s="3" t="s">
        <v>10</v>
      </c>
      <c r="AF304" s="3" t="s">
        <v>10</v>
      </c>
      <c r="AG304" s="4" t="s">
        <v>10</v>
      </c>
      <c r="AH304" s="4" t="s">
        <v>10</v>
      </c>
      <c r="AI304" s="3" t="s">
        <v>10</v>
      </c>
      <c r="AJ304" s="3" t="s">
        <v>10</v>
      </c>
      <c r="AK304" s="3" t="s">
        <v>10</v>
      </c>
      <c r="AL304" s="3" t="s">
        <v>14</v>
      </c>
      <c r="AM304" s="3" t="s">
        <v>10</v>
      </c>
      <c r="AN304" s="3" t="s">
        <v>14</v>
      </c>
      <c r="AO304" s="3" t="s">
        <v>10</v>
      </c>
      <c r="AP304" s="4" t="s">
        <v>10</v>
      </c>
      <c r="AQ304" s="2">
        <f t="shared" si="61"/>
        <v>11</v>
      </c>
      <c r="AR304" s="8">
        <v>4</v>
      </c>
      <c r="AS304" s="8">
        <v>1</v>
      </c>
    </row>
    <row r="306" spans="1:45" x14ac:dyDescent="0.45">
      <c r="K306" s="28" t="s">
        <v>56</v>
      </c>
      <c r="L306" s="6" t="s">
        <v>10</v>
      </c>
      <c r="M306" s="6" t="s">
        <v>10</v>
      </c>
      <c r="N306" s="6"/>
      <c r="O306" s="6" t="s">
        <v>10</v>
      </c>
      <c r="P306" s="6" t="s">
        <v>10</v>
      </c>
      <c r="Q306" s="6"/>
      <c r="R306" s="6" t="s">
        <v>10</v>
      </c>
      <c r="S306" s="6" t="s">
        <v>10</v>
      </c>
      <c r="T306" s="6" t="s">
        <v>10</v>
      </c>
      <c r="U306" s="6" t="s">
        <v>10</v>
      </c>
      <c r="V306" s="6" t="s">
        <v>10</v>
      </c>
      <c r="W306" s="6"/>
      <c r="X306" s="6" t="s">
        <v>10</v>
      </c>
      <c r="Y306" s="6" t="s">
        <v>10</v>
      </c>
      <c r="Z306" s="6" t="s">
        <v>10</v>
      </c>
      <c r="AA306" s="6" t="s">
        <v>10</v>
      </c>
      <c r="AB306" s="6" t="s">
        <v>10</v>
      </c>
      <c r="AC306" s="6" t="s">
        <v>10</v>
      </c>
      <c r="AD306" s="6" t="s">
        <v>10</v>
      </c>
      <c r="AE306" s="6" t="s">
        <v>10</v>
      </c>
      <c r="AF306" s="6" t="s">
        <v>10</v>
      </c>
      <c r="AG306" s="6" t="s">
        <v>10</v>
      </c>
      <c r="AH306" s="6" t="s">
        <v>10</v>
      </c>
      <c r="AI306" s="6" t="s">
        <v>10</v>
      </c>
      <c r="AJ306" s="6" t="s">
        <v>10</v>
      </c>
      <c r="AK306" s="6" t="s">
        <v>10</v>
      </c>
      <c r="AL306" s="6" t="s">
        <v>10</v>
      </c>
      <c r="AM306" s="6" t="s">
        <v>10</v>
      </c>
      <c r="AN306" s="6" t="s">
        <v>10</v>
      </c>
      <c r="AO306" s="6"/>
      <c r="AP306" s="6" t="s">
        <v>10</v>
      </c>
    </row>
    <row r="308" spans="1:45" x14ac:dyDescent="0.45">
      <c r="A308" s="2">
        <v>1267</v>
      </c>
      <c r="B308" s="2">
        <v>13</v>
      </c>
      <c r="C308" s="2">
        <v>15</v>
      </c>
      <c r="D308" s="2">
        <v>18</v>
      </c>
      <c r="E308" s="2">
        <v>20</v>
      </c>
      <c r="F308" s="2">
        <v>29</v>
      </c>
      <c r="G308" s="2">
        <v>17</v>
      </c>
      <c r="H308" s="2" t="s">
        <v>25</v>
      </c>
      <c r="I308" s="2">
        <v>95</v>
      </c>
      <c r="J308" s="2">
        <v>112</v>
      </c>
      <c r="K308" s="7" t="s">
        <v>9</v>
      </c>
      <c r="L308" s="6" t="s">
        <v>10</v>
      </c>
      <c r="M308" s="3" t="s">
        <v>10</v>
      </c>
      <c r="N308" s="3" t="s">
        <v>14</v>
      </c>
      <c r="O308" s="3" t="s">
        <v>10</v>
      </c>
      <c r="P308" s="3" t="s">
        <v>10</v>
      </c>
      <c r="Q308" s="3" t="s">
        <v>14</v>
      </c>
      <c r="R308" s="3" t="s">
        <v>10</v>
      </c>
      <c r="S308" s="3" t="s">
        <v>14</v>
      </c>
      <c r="T308" s="3" t="s">
        <v>10</v>
      </c>
      <c r="U308" s="3" t="s">
        <v>14</v>
      </c>
      <c r="V308" s="3" t="s">
        <v>10</v>
      </c>
      <c r="W308" s="3" t="s">
        <v>10</v>
      </c>
      <c r="X308" s="4" t="s">
        <v>10</v>
      </c>
      <c r="Y308" s="3" t="s">
        <v>10</v>
      </c>
      <c r="Z308" s="4" t="s">
        <v>10</v>
      </c>
      <c r="AA308" s="3" t="s">
        <v>10</v>
      </c>
      <c r="AB308" s="5" t="s">
        <v>10</v>
      </c>
      <c r="AC308" s="4" t="s">
        <v>14</v>
      </c>
      <c r="AD308" s="3" t="s">
        <v>10</v>
      </c>
      <c r="AE308" s="3" t="s">
        <v>14</v>
      </c>
      <c r="AF308" s="3" t="s">
        <v>10</v>
      </c>
      <c r="AG308" s="4" t="s">
        <v>14</v>
      </c>
      <c r="AH308" s="3" t="s">
        <v>10</v>
      </c>
      <c r="AI308" s="3" t="s">
        <v>14</v>
      </c>
      <c r="AJ308" s="3" t="s">
        <v>10</v>
      </c>
      <c r="AK308" s="3" t="s">
        <v>14</v>
      </c>
      <c r="AL308" s="3" t="s">
        <v>10</v>
      </c>
      <c r="AM308" s="3" t="s">
        <v>10</v>
      </c>
      <c r="AN308" s="4" t="s">
        <v>10</v>
      </c>
      <c r="AO308" s="3" t="s">
        <v>14</v>
      </c>
      <c r="AP308" s="3" t="s">
        <v>14</v>
      </c>
      <c r="AQ308" s="2">
        <f t="shared" ref="AQ308:AQ309" si="62">31-COUNTIF(L308:AP308,"〇")-COUNTIF(L308:AP308,"軸")</f>
        <v>11</v>
      </c>
      <c r="AR308" s="7">
        <v>3</v>
      </c>
      <c r="AS308" s="7">
        <v>1</v>
      </c>
    </row>
    <row r="309" spans="1:45" x14ac:dyDescent="0.45">
      <c r="K309" s="7" t="s">
        <v>11</v>
      </c>
      <c r="L309" s="6" t="s">
        <v>14</v>
      </c>
      <c r="M309" s="3" t="s">
        <v>14</v>
      </c>
      <c r="N309" s="3" t="s">
        <v>14</v>
      </c>
      <c r="O309" s="3" t="s">
        <v>14</v>
      </c>
      <c r="P309" s="3" t="s">
        <v>10</v>
      </c>
      <c r="Q309" s="3" t="s">
        <v>10</v>
      </c>
      <c r="R309" s="3" t="s">
        <v>10</v>
      </c>
      <c r="S309" s="3" t="s">
        <v>10</v>
      </c>
      <c r="T309" s="3" t="s">
        <v>10</v>
      </c>
      <c r="U309" s="3" t="s">
        <v>10</v>
      </c>
      <c r="V309" s="3" t="s">
        <v>14</v>
      </c>
      <c r="W309" s="3" t="s">
        <v>10</v>
      </c>
      <c r="X309" s="4" t="s">
        <v>10</v>
      </c>
      <c r="Y309" s="3" t="s">
        <v>10</v>
      </c>
      <c r="Z309" s="4" t="s">
        <v>14</v>
      </c>
      <c r="AA309" s="3" t="s">
        <v>10</v>
      </c>
      <c r="AB309" s="5" t="s">
        <v>10</v>
      </c>
      <c r="AC309" s="4" t="s">
        <v>10</v>
      </c>
      <c r="AD309" s="3" t="s">
        <v>14</v>
      </c>
      <c r="AE309" s="3" t="s">
        <v>10</v>
      </c>
      <c r="AF309" s="3" t="s">
        <v>14</v>
      </c>
      <c r="AG309" s="4" t="s">
        <v>14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10</v>
      </c>
      <c r="AM309" s="3" t="s">
        <v>10</v>
      </c>
      <c r="AN309" s="4" t="s">
        <v>14</v>
      </c>
      <c r="AO309" s="3" t="s">
        <v>10</v>
      </c>
      <c r="AP309" s="3" t="s">
        <v>10</v>
      </c>
      <c r="AQ309" s="2">
        <f t="shared" si="62"/>
        <v>11</v>
      </c>
      <c r="AR309" s="7">
        <v>2</v>
      </c>
      <c r="AS309" s="7">
        <v>1</v>
      </c>
    </row>
    <row r="311" spans="1:45" x14ac:dyDescent="0.45">
      <c r="K311" s="28" t="s">
        <v>56</v>
      </c>
      <c r="L311" s="6" t="s">
        <v>10</v>
      </c>
      <c r="M311" s="6" t="s">
        <v>10</v>
      </c>
      <c r="N311" s="6"/>
      <c r="O311" s="6" t="s">
        <v>10</v>
      </c>
      <c r="P311" s="6" t="s">
        <v>10</v>
      </c>
      <c r="Q311" s="6"/>
      <c r="R311" s="6" t="s">
        <v>10</v>
      </c>
      <c r="S311" s="6" t="s">
        <v>10</v>
      </c>
      <c r="T311" s="6" t="s">
        <v>10</v>
      </c>
      <c r="U311" s="6" t="s">
        <v>10</v>
      </c>
      <c r="V311" s="6" t="s">
        <v>10</v>
      </c>
      <c r="W311" s="6"/>
      <c r="X311" s="6" t="s">
        <v>10</v>
      </c>
      <c r="Y311" s="6" t="s">
        <v>10</v>
      </c>
      <c r="Z311" s="6" t="s">
        <v>10</v>
      </c>
      <c r="AA311" s="6" t="s">
        <v>10</v>
      </c>
      <c r="AB311" s="6" t="s">
        <v>10</v>
      </c>
      <c r="AC311" s="6" t="s">
        <v>10</v>
      </c>
      <c r="AD311" s="6" t="s">
        <v>10</v>
      </c>
      <c r="AE311" s="6" t="s">
        <v>10</v>
      </c>
      <c r="AF311" s="6" t="s">
        <v>10</v>
      </c>
      <c r="AG311" s="6" t="s">
        <v>10</v>
      </c>
      <c r="AH311" s="6" t="s">
        <v>10</v>
      </c>
      <c r="AI311" s="6" t="s">
        <v>10</v>
      </c>
      <c r="AJ311" s="6" t="s">
        <v>10</v>
      </c>
      <c r="AK311" s="6" t="s">
        <v>10</v>
      </c>
      <c r="AL311" s="6" t="s">
        <v>10</v>
      </c>
      <c r="AM311" s="6" t="s">
        <v>10</v>
      </c>
      <c r="AN311" s="6" t="s">
        <v>10</v>
      </c>
      <c r="AO311" s="6"/>
      <c r="AP311" s="6" t="s">
        <v>10</v>
      </c>
    </row>
    <row r="313" spans="1:45" x14ac:dyDescent="0.45">
      <c r="A313" s="2">
        <v>1268</v>
      </c>
      <c r="B313" s="2">
        <v>9</v>
      </c>
      <c r="C313" s="2">
        <v>11</v>
      </c>
      <c r="D313" s="2">
        <v>14</v>
      </c>
      <c r="E313" s="2">
        <v>22</v>
      </c>
      <c r="F313" s="2">
        <v>29</v>
      </c>
      <c r="G313" s="2">
        <v>31</v>
      </c>
      <c r="H313" s="2" t="s">
        <v>8</v>
      </c>
      <c r="I313" s="2">
        <v>85</v>
      </c>
      <c r="J313" s="2">
        <v>116</v>
      </c>
      <c r="K313" s="7" t="s">
        <v>9</v>
      </c>
      <c r="L313" s="6" t="s">
        <v>10</v>
      </c>
      <c r="M313" s="3" t="s">
        <v>10</v>
      </c>
      <c r="N313" s="3" t="s">
        <v>10</v>
      </c>
      <c r="O313" s="3" t="s">
        <v>10</v>
      </c>
      <c r="P313" s="3" t="s">
        <v>14</v>
      </c>
      <c r="Q313" s="3" t="s">
        <v>10</v>
      </c>
      <c r="R313" s="3" t="s">
        <v>10</v>
      </c>
      <c r="S313" s="3" t="s">
        <v>14</v>
      </c>
      <c r="T313" s="4" t="s">
        <v>10</v>
      </c>
      <c r="U313" s="3" t="s">
        <v>10</v>
      </c>
      <c r="V313" s="4" t="s">
        <v>10</v>
      </c>
      <c r="W313" s="3" t="s">
        <v>10</v>
      </c>
      <c r="X313" s="3" t="s">
        <v>10</v>
      </c>
      <c r="Y313" s="4" t="s">
        <v>10</v>
      </c>
      <c r="Z313" s="3" t="s">
        <v>14</v>
      </c>
      <c r="AA313" s="3" t="s">
        <v>14</v>
      </c>
      <c r="AB313" s="3" t="s">
        <v>14</v>
      </c>
      <c r="AC313" s="3" t="s">
        <v>14</v>
      </c>
      <c r="AD313" s="3" t="s">
        <v>10</v>
      </c>
      <c r="AE313" s="3" t="s">
        <v>10</v>
      </c>
      <c r="AF313" s="3" t="s">
        <v>10</v>
      </c>
      <c r="AG313" s="4" t="s">
        <v>14</v>
      </c>
      <c r="AH313" s="3" t="s">
        <v>14</v>
      </c>
      <c r="AI313" s="3" t="s">
        <v>14</v>
      </c>
      <c r="AJ313" s="3" t="s">
        <v>10</v>
      </c>
      <c r="AK313" s="3" t="s">
        <v>14</v>
      </c>
      <c r="AL313" s="3" t="s">
        <v>10</v>
      </c>
      <c r="AM313" s="3" t="s">
        <v>10</v>
      </c>
      <c r="AN313" s="4" t="s">
        <v>10</v>
      </c>
      <c r="AO313" s="3" t="s">
        <v>14</v>
      </c>
      <c r="AP313" s="5" t="s">
        <v>10</v>
      </c>
      <c r="AQ313" s="2">
        <f t="shared" ref="AQ313:AQ314" si="63">31-COUNTIF(L313:AP313,"〇")-COUNTIF(L313:AP313,"軸")</f>
        <v>11</v>
      </c>
      <c r="AR313" s="8">
        <v>4</v>
      </c>
      <c r="AS313" s="8">
        <v>1</v>
      </c>
    </row>
    <row r="314" spans="1:45" x14ac:dyDescent="0.45">
      <c r="K314" s="7" t="s">
        <v>11</v>
      </c>
      <c r="L314" s="6" t="s">
        <v>14</v>
      </c>
      <c r="M314" s="3" t="s">
        <v>14</v>
      </c>
      <c r="N314" s="3" t="s">
        <v>10</v>
      </c>
      <c r="O314" s="3" t="s">
        <v>10</v>
      </c>
      <c r="P314" s="3" t="s">
        <v>10</v>
      </c>
      <c r="Q314" s="3" t="s">
        <v>10</v>
      </c>
      <c r="R314" s="3" t="s">
        <v>10</v>
      </c>
      <c r="S314" s="3" t="s">
        <v>10</v>
      </c>
      <c r="T314" s="4" t="s">
        <v>10</v>
      </c>
      <c r="U314" s="3" t="s">
        <v>10</v>
      </c>
      <c r="V314" s="4" t="s">
        <v>14</v>
      </c>
      <c r="W314" s="3" t="s">
        <v>14</v>
      </c>
      <c r="X314" s="3" t="s">
        <v>10</v>
      </c>
      <c r="Y314" s="4" t="s">
        <v>14</v>
      </c>
      <c r="Z314" s="3" t="s">
        <v>10</v>
      </c>
      <c r="AA314" s="3" t="s">
        <v>10</v>
      </c>
      <c r="AB314" s="3" t="s">
        <v>14</v>
      </c>
      <c r="AC314" s="3" t="s">
        <v>10</v>
      </c>
      <c r="AD314" s="3" t="s">
        <v>14</v>
      </c>
      <c r="AE314" s="3" t="s">
        <v>10</v>
      </c>
      <c r="AF314" s="3" t="s">
        <v>10</v>
      </c>
      <c r="AG314" s="4" t="s">
        <v>14</v>
      </c>
      <c r="AH314" s="3" t="s">
        <v>10</v>
      </c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14</v>
      </c>
      <c r="AN314" s="4" t="s">
        <v>14</v>
      </c>
      <c r="AO314" s="3" t="s">
        <v>10</v>
      </c>
      <c r="AP314" s="5" t="s">
        <v>14</v>
      </c>
      <c r="AQ314" s="2">
        <f t="shared" si="63"/>
        <v>11</v>
      </c>
      <c r="AR314" s="7">
        <v>1</v>
      </c>
      <c r="AS314" s="7">
        <v>0</v>
      </c>
    </row>
    <row r="316" spans="1:45" x14ac:dyDescent="0.45">
      <c r="K316" s="28" t="s">
        <v>56</v>
      </c>
      <c r="L316" s="6" t="s">
        <v>10</v>
      </c>
      <c r="M316" s="6" t="s">
        <v>10</v>
      </c>
      <c r="N316" s="6"/>
      <c r="O316" s="6" t="s">
        <v>10</v>
      </c>
      <c r="P316" s="6" t="s">
        <v>10</v>
      </c>
      <c r="Q316" s="6"/>
      <c r="R316" s="6" t="s">
        <v>10</v>
      </c>
      <c r="S316" s="6" t="s">
        <v>10</v>
      </c>
      <c r="T316" s="6" t="s">
        <v>10</v>
      </c>
      <c r="U316" s="6" t="s">
        <v>10</v>
      </c>
      <c r="V316" s="6" t="s">
        <v>10</v>
      </c>
      <c r="W316" s="6"/>
      <c r="X316" s="6" t="s">
        <v>10</v>
      </c>
      <c r="Y316" s="6" t="s">
        <v>10</v>
      </c>
      <c r="Z316" s="6" t="s">
        <v>10</v>
      </c>
      <c r="AA316" s="6" t="s">
        <v>10</v>
      </c>
      <c r="AB316" s="6" t="s">
        <v>10</v>
      </c>
      <c r="AC316" s="6" t="s">
        <v>10</v>
      </c>
      <c r="AD316" s="6" t="s">
        <v>10</v>
      </c>
      <c r="AE316" s="6" t="s">
        <v>10</v>
      </c>
      <c r="AF316" s="6" t="s">
        <v>10</v>
      </c>
      <c r="AG316" s="6" t="s">
        <v>10</v>
      </c>
      <c r="AH316" s="6" t="s">
        <v>10</v>
      </c>
      <c r="AI316" s="6" t="s">
        <v>10</v>
      </c>
      <c r="AJ316" s="6" t="s">
        <v>10</v>
      </c>
      <c r="AK316" s="6" t="s">
        <v>10</v>
      </c>
      <c r="AL316" s="6" t="s">
        <v>10</v>
      </c>
      <c r="AM316" s="6" t="s">
        <v>10</v>
      </c>
      <c r="AN316" s="6" t="s">
        <v>10</v>
      </c>
      <c r="AO316" s="6"/>
      <c r="AP316" s="6" t="s">
        <v>10</v>
      </c>
    </row>
    <row r="318" spans="1:45" x14ac:dyDescent="0.45">
      <c r="A318" s="2">
        <v>1269</v>
      </c>
      <c r="B318" s="2">
        <v>5</v>
      </c>
      <c r="C318" s="2">
        <v>10</v>
      </c>
      <c r="D318" s="2">
        <v>16</v>
      </c>
      <c r="E318" s="2">
        <v>20</v>
      </c>
      <c r="F318" s="2">
        <v>21</v>
      </c>
      <c r="G318" s="2">
        <v>14</v>
      </c>
      <c r="H318" s="2" t="s">
        <v>15</v>
      </c>
      <c r="I318" s="2">
        <v>72</v>
      </c>
      <c r="J318" s="2">
        <v>86</v>
      </c>
      <c r="K318" s="7" t="s">
        <v>9</v>
      </c>
      <c r="L318" s="6" t="s">
        <v>10</v>
      </c>
      <c r="M318" s="3" t="s">
        <v>10</v>
      </c>
      <c r="N318" s="3" t="s">
        <v>10</v>
      </c>
      <c r="O318" s="3" t="s">
        <v>10</v>
      </c>
      <c r="P318" s="4" t="s">
        <v>14</v>
      </c>
      <c r="Q318" s="3" t="s">
        <v>14</v>
      </c>
      <c r="R318" s="3" t="s">
        <v>14</v>
      </c>
      <c r="S318" s="3" t="s">
        <v>10</v>
      </c>
      <c r="T318" s="3" t="s">
        <v>14</v>
      </c>
      <c r="U318" s="4" t="s">
        <v>14</v>
      </c>
      <c r="V318" s="3" t="s">
        <v>10</v>
      </c>
      <c r="W318" s="3" t="s">
        <v>14</v>
      </c>
      <c r="X318" s="3" t="s">
        <v>10</v>
      </c>
      <c r="Y318" s="5" t="s">
        <v>10</v>
      </c>
      <c r="Z318" s="3" t="s">
        <v>10</v>
      </c>
      <c r="AA318" s="4" t="s">
        <v>10</v>
      </c>
      <c r="AB318" s="3" t="s">
        <v>10</v>
      </c>
      <c r="AC318" s="3" t="s">
        <v>10</v>
      </c>
      <c r="AD318" s="3" t="s">
        <v>10</v>
      </c>
      <c r="AE318" s="4" t="s">
        <v>14</v>
      </c>
      <c r="AF318" s="4" t="s">
        <v>14</v>
      </c>
      <c r="AG318" s="3" t="s">
        <v>10</v>
      </c>
      <c r="AH318" s="3" t="s">
        <v>10</v>
      </c>
      <c r="AI318" s="3" t="s">
        <v>14</v>
      </c>
      <c r="AJ318" s="3" t="s">
        <v>10</v>
      </c>
      <c r="AK318" s="3" t="s">
        <v>14</v>
      </c>
      <c r="AL318" s="3" t="s">
        <v>10</v>
      </c>
      <c r="AM318" s="3" t="s">
        <v>10</v>
      </c>
      <c r="AN318" s="3" t="s">
        <v>10</v>
      </c>
      <c r="AO318" s="3" t="s">
        <v>14</v>
      </c>
      <c r="AP318" s="3" t="s">
        <v>10</v>
      </c>
      <c r="AQ318" s="2">
        <f t="shared" ref="AQ318:AQ319" si="64">31-COUNTIF(L318:AP318,"〇")-COUNTIF(L318:AP318,"軸")</f>
        <v>11</v>
      </c>
      <c r="AR318" s="7">
        <v>1</v>
      </c>
      <c r="AS318" s="7">
        <v>1</v>
      </c>
    </row>
    <row r="319" spans="1:45" x14ac:dyDescent="0.45">
      <c r="K319" s="7" t="s">
        <v>11</v>
      </c>
      <c r="L319" s="6" t="s">
        <v>14</v>
      </c>
      <c r="M319" s="3" t="s">
        <v>10</v>
      </c>
      <c r="N319" s="3" t="s">
        <v>10</v>
      </c>
      <c r="O319" s="3" t="s">
        <v>10</v>
      </c>
      <c r="P319" s="4" t="s">
        <v>10</v>
      </c>
      <c r="Q319" s="3" t="s">
        <v>10</v>
      </c>
      <c r="R319" s="3" t="s">
        <v>10</v>
      </c>
      <c r="S319" s="3" t="s">
        <v>10</v>
      </c>
      <c r="T319" s="3" t="s">
        <v>14</v>
      </c>
      <c r="U319" s="4" t="s">
        <v>10</v>
      </c>
      <c r="V319" s="3" t="s">
        <v>14</v>
      </c>
      <c r="W319" s="3" t="s">
        <v>14</v>
      </c>
      <c r="X319" s="3" t="s">
        <v>14</v>
      </c>
      <c r="Y319" s="5" t="s">
        <v>10</v>
      </c>
      <c r="Z319" s="3" t="s">
        <v>14</v>
      </c>
      <c r="AA319" s="4" t="s">
        <v>10</v>
      </c>
      <c r="AB319" s="3" t="s">
        <v>10</v>
      </c>
      <c r="AC319" s="3" t="s">
        <v>10</v>
      </c>
      <c r="AD319" s="3" t="s">
        <v>14</v>
      </c>
      <c r="AE319" s="4" t="s">
        <v>10</v>
      </c>
      <c r="AF319" s="4" t="s">
        <v>10</v>
      </c>
      <c r="AG319" s="3" t="s">
        <v>14</v>
      </c>
      <c r="AH319" s="3" t="s">
        <v>10</v>
      </c>
      <c r="AI319" s="3" t="s">
        <v>10</v>
      </c>
      <c r="AJ319" s="3" t="s">
        <v>10</v>
      </c>
      <c r="AK319" s="3" t="s">
        <v>10</v>
      </c>
      <c r="AL319" s="3" t="s">
        <v>10</v>
      </c>
      <c r="AM319" s="3" t="s">
        <v>10</v>
      </c>
      <c r="AN319" s="3" t="s">
        <v>14</v>
      </c>
      <c r="AO319" s="3" t="s">
        <v>14</v>
      </c>
      <c r="AP319" s="3" t="s">
        <v>14</v>
      </c>
      <c r="AQ319" s="2">
        <f t="shared" si="64"/>
        <v>11</v>
      </c>
      <c r="AR319" s="9">
        <v>5</v>
      </c>
      <c r="AS319" s="9">
        <v>1</v>
      </c>
    </row>
    <row r="321" spans="1:45" x14ac:dyDescent="0.45">
      <c r="K321" s="28" t="s">
        <v>56</v>
      </c>
      <c r="L321" s="6" t="s">
        <v>10</v>
      </c>
      <c r="M321" s="6" t="s">
        <v>10</v>
      </c>
      <c r="N321" s="6"/>
      <c r="O321" s="6" t="s">
        <v>10</v>
      </c>
      <c r="P321" s="6" t="s">
        <v>10</v>
      </c>
      <c r="Q321" s="6"/>
      <c r="R321" s="6" t="s">
        <v>10</v>
      </c>
      <c r="S321" s="6" t="s">
        <v>10</v>
      </c>
      <c r="T321" s="6" t="s">
        <v>10</v>
      </c>
      <c r="U321" s="6" t="s">
        <v>10</v>
      </c>
      <c r="V321" s="6" t="s">
        <v>10</v>
      </c>
      <c r="W321" s="6"/>
      <c r="X321" s="6" t="s">
        <v>10</v>
      </c>
      <c r="Y321" s="6" t="s">
        <v>10</v>
      </c>
      <c r="Z321" s="6" t="s">
        <v>10</v>
      </c>
      <c r="AA321" s="6" t="s">
        <v>10</v>
      </c>
      <c r="AB321" s="6" t="s">
        <v>10</v>
      </c>
      <c r="AC321" s="6" t="s">
        <v>10</v>
      </c>
      <c r="AD321" s="6" t="s">
        <v>10</v>
      </c>
      <c r="AE321" s="6" t="s">
        <v>10</v>
      </c>
      <c r="AF321" s="6" t="s">
        <v>10</v>
      </c>
      <c r="AG321" s="6" t="s">
        <v>10</v>
      </c>
      <c r="AH321" s="6" t="s">
        <v>10</v>
      </c>
      <c r="AI321" s="6" t="s">
        <v>10</v>
      </c>
      <c r="AJ321" s="6" t="s">
        <v>10</v>
      </c>
      <c r="AK321" s="6" t="s">
        <v>10</v>
      </c>
      <c r="AL321" s="6" t="s">
        <v>10</v>
      </c>
      <c r="AM321" s="6" t="s">
        <v>10</v>
      </c>
      <c r="AN321" s="6" t="s">
        <v>10</v>
      </c>
      <c r="AO321" s="6"/>
      <c r="AP321" s="6" t="s">
        <v>10</v>
      </c>
    </row>
    <row r="323" spans="1:45" x14ac:dyDescent="0.45">
      <c r="A323" s="2">
        <v>1270</v>
      </c>
      <c r="B323" s="2">
        <v>2</v>
      </c>
      <c r="C323" s="2">
        <v>7</v>
      </c>
      <c r="D323" s="2">
        <v>16</v>
      </c>
      <c r="E323" s="2">
        <v>19</v>
      </c>
      <c r="F323" s="2">
        <v>26</v>
      </c>
      <c r="G323" s="2">
        <v>20</v>
      </c>
      <c r="H323" s="2" t="s">
        <v>23</v>
      </c>
      <c r="I323" s="2">
        <v>70</v>
      </c>
      <c r="J323" s="2">
        <v>90</v>
      </c>
      <c r="K323" s="7" t="s">
        <v>9</v>
      </c>
      <c r="L323" s="6" t="s">
        <v>10</v>
      </c>
      <c r="M323" s="4" t="s">
        <v>10</v>
      </c>
      <c r="N323" s="3" t="s">
        <v>10</v>
      </c>
      <c r="O323" s="3" t="s">
        <v>10</v>
      </c>
      <c r="P323" s="3" t="s">
        <v>10</v>
      </c>
      <c r="Q323" s="3" t="s">
        <v>14</v>
      </c>
      <c r="R323" s="4" t="s">
        <v>14</v>
      </c>
      <c r="S323" s="3" t="s">
        <v>14</v>
      </c>
      <c r="T323" s="3" t="s">
        <v>14</v>
      </c>
      <c r="U323" s="3" t="s">
        <v>14</v>
      </c>
      <c r="V323" s="3" t="s">
        <v>10</v>
      </c>
      <c r="W323" s="3" t="s">
        <v>14</v>
      </c>
      <c r="X323" s="3" t="s">
        <v>10</v>
      </c>
      <c r="Y323" s="3" t="s">
        <v>10</v>
      </c>
      <c r="Z323" s="3" t="s">
        <v>10</v>
      </c>
      <c r="AA323" s="4" t="s">
        <v>10</v>
      </c>
      <c r="AB323" s="3" t="s">
        <v>14</v>
      </c>
      <c r="AC323" s="3" t="s">
        <v>10</v>
      </c>
      <c r="AD323" s="4" t="s">
        <v>10</v>
      </c>
      <c r="AE323" s="5" t="s">
        <v>10</v>
      </c>
      <c r="AF323" s="3" t="s">
        <v>10</v>
      </c>
      <c r="AG323" s="3" t="s">
        <v>14</v>
      </c>
      <c r="AH323" s="3" t="s">
        <v>14</v>
      </c>
      <c r="AI323" s="3" t="s">
        <v>14</v>
      </c>
      <c r="AJ323" s="3" t="s">
        <v>10</v>
      </c>
      <c r="AK323" s="4" t="s">
        <v>14</v>
      </c>
      <c r="AL323" s="3" t="s">
        <v>10</v>
      </c>
      <c r="AM323" s="3" t="s">
        <v>10</v>
      </c>
      <c r="AN323" s="3" t="s">
        <v>10</v>
      </c>
      <c r="AO323" s="3" t="s">
        <v>10</v>
      </c>
      <c r="AP323" s="3" t="s">
        <v>10</v>
      </c>
      <c r="AQ323" s="2">
        <f t="shared" ref="AQ323:AQ324" si="65">31-COUNTIF(L323:AP323,"〇")-COUNTIF(L323:AP323,"軸")</f>
        <v>11</v>
      </c>
      <c r="AR323" s="7">
        <v>3</v>
      </c>
      <c r="AS323" s="7">
        <v>1</v>
      </c>
    </row>
    <row r="324" spans="1:45" x14ac:dyDescent="0.45">
      <c r="K324" s="7" t="s">
        <v>11</v>
      </c>
      <c r="L324" s="6" t="s">
        <v>14</v>
      </c>
      <c r="M324" s="4" t="s">
        <v>14</v>
      </c>
      <c r="N324" s="3" t="s">
        <v>10</v>
      </c>
      <c r="O324" s="3" t="s">
        <v>14</v>
      </c>
      <c r="P324" s="3" t="s">
        <v>10</v>
      </c>
      <c r="Q324" s="3" t="s">
        <v>10</v>
      </c>
      <c r="R324" s="4" t="s">
        <v>10</v>
      </c>
      <c r="S324" s="3" t="s">
        <v>10</v>
      </c>
      <c r="T324" s="3" t="s">
        <v>10</v>
      </c>
      <c r="U324" s="3" t="s">
        <v>10</v>
      </c>
      <c r="V324" s="3" t="s">
        <v>14</v>
      </c>
      <c r="W324" s="3" t="s">
        <v>10</v>
      </c>
      <c r="X324" s="3" t="s">
        <v>10</v>
      </c>
      <c r="Y324" s="3" t="s">
        <v>10</v>
      </c>
      <c r="Z324" s="3" t="s">
        <v>14</v>
      </c>
      <c r="AA324" s="4" t="s">
        <v>10</v>
      </c>
      <c r="AB324" s="3" t="s">
        <v>10</v>
      </c>
      <c r="AC324" s="3" t="s">
        <v>14</v>
      </c>
      <c r="AD324" s="4" t="s">
        <v>14</v>
      </c>
      <c r="AE324" s="5" t="s">
        <v>10</v>
      </c>
      <c r="AF324" s="3" t="s">
        <v>14</v>
      </c>
      <c r="AG324" s="3" t="s">
        <v>14</v>
      </c>
      <c r="AH324" s="3" t="s">
        <v>14</v>
      </c>
      <c r="AI324" s="3" t="s">
        <v>10</v>
      </c>
      <c r="AJ324" s="3" t="s">
        <v>10</v>
      </c>
      <c r="AK324" s="4" t="s">
        <v>10</v>
      </c>
      <c r="AL324" s="3" t="s">
        <v>10</v>
      </c>
      <c r="AM324" s="3" t="s">
        <v>10</v>
      </c>
      <c r="AN324" s="3" t="s">
        <v>14</v>
      </c>
      <c r="AO324" s="3" t="s">
        <v>10</v>
      </c>
      <c r="AP324" s="3" t="s">
        <v>10</v>
      </c>
      <c r="AQ324" s="2">
        <f t="shared" si="65"/>
        <v>11</v>
      </c>
      <c r="AR324" s="7">
        <v>3</v>
      </c>
      <c r="AS324" s="7">
        <v>1</v>
      </c>
    </row>
    <row r="326" spans="1:45" x14ac:dyDescent="0.45">
      <c r="K326" s="28" t="s">
        <v>56</v>
      </c>
      <c r="L326" s="6" t="s">
        <v>10</v>
      </c>
      <c r="M326" s="6" t="s">
        <v>10</v>
      </c>
      <c r="N326" s="6"/>
      <c r="O326" s="6" t="s">
        <v>10</v>
      </c>
      <c r="P326" s="6" t="s">
        <v>10</v>
      </c>
      <c r="Q326" s="6"/>
      <c r="R326" s="6" t="s">
        <v>10</v>
      </c>
      <c r="S326" s="6" t="s">
        <v>10</v>
      </c>
      <c r="T326" s="6" t="s">
        <v>10</v>
      </c>
      <c r="U326" s="6" t="s">
        <v>10</v>
      </c>
      <c r="V326" s="6" t="s">
        <v>10</v>
      </c>
      <c r="W326" s="6"/>
      <c r="X326" s="6" t="s">
        <v>10</v>
      </c>
      <c r="Y326" s="6" t="s">
        <v>10</v>
      </c>
      <c r="Z326" s="6" t="s">
        <v>10</v>
      </c>
      <c r="AA326" s="6" t="s">
        <v>10</v>
      </c>
      <c r="AB326" s="6" t="s">
        <v>10</v>
      </c>
      <c r="AC326" s="6" t="s">
        <v>10</v>
      </c>
      <c r="AD326" s="6" t="s">
        <v>10</v>
      </c>
      <c r="AE326" s="6" t="s">
        <v>10</v>
      </c>
      <c r="AF326" s="6" t="s">
        <v>10</v>
      </c>
      <c r="AG326" s="6" t="s">
        <v>10</v>
      </c>
      <c r="AH326" s="6" t="s">
        <v>10</v>
      </c>
      <c r="AI326" s="6" t="s">
        <v>10</v>
      </c>
      <c r="AJ326" s="6" t="s">
        <v>10</v>
      </c>
      <c r="AK326" s="6" t="s">
        <v>10</v>
      </c>
      <c r="AL326" s="6" t="s">
        <v>10</v>
      </c>
      <c r="AM326" s="6" t="s">
        <v>10</v>
      </c>
      <c r="AN326" s="6" t="s">
        <v>10</v>
      </c>
      <c r="AO326" s="6"/>
      <c r="AP326" s="6" t="s">
        <v>10</v>
      </c>
    </row>
    <row r="328" spans="1:45" x14ac:dyDescent="0.45">
      <c r="A328" s="2">
        <v>1271</v>
      </c>
      <c r="B328" s="2">
        <v>16</v>
      </c>
      <c r="C328" s="2">
        <v>17</v>
      </c>
      <c r="D328" s="2">
        <v>19</v>
      </c>
      <c r="E328" s="2">
        <v>22</v>
      </c>
      <c r="F328" s="2">
        <v>23</v>
      </c>
      <c r="G328" s="2">
        <v>24</v>
      </c>
      <c r="H328" s="2" t="s">
        <v>12</v>
      </c>
      <c r="I328" s="2">
        <v>97</v>
      </c>
      <c r="J328" s="2">
        <v>121</v>
      </c>
      <c r="K328" s="7" t="s">
        <v>9</v>
      </c>
      <c r="L328" s="6" t="s">
        <v>10</v>
      </c>
      <c r="M328" s="3" t="s">
        <v>10</v>
      </c>
      <c r="N328" s="3" t="s">
        <v>14</v>
      </c>
      <c r="O328" s="3" t="s">
        <v>10</v>
      </c>
      <c r="P328" s="3" t="s">
        <v>14</v>
      </c>
      <c r="Q328" s="3" t="s">
        <v>14</v>
      </c>
      <c r="R328" s="3" t="s">
        <v>14</v>
      </c>
      <c r="S328" s="3" t="s">
        <v>10</v>
      </c>
      <c r="T328" s="3" t="s">
        <v>10</v>
      </c>
      <c r="U328" s="3" t="s">
        <v>14</v>
      </c>
      <c r="V328" s="3" t="s">
        <v>10</v>
      </c>
      <c r="W328" s="3" t="s">
        <v>10</v>
      </c>
      <c r="X328" s="3" t="s">
        <v>10</v>
      </c>
      <c r="Y328" s="3" t="s">
        <v>10</v>
      </c>
      <c r="Z328" s="3" t="s">
        <v>10</v>
      </c>
      <c r="AA328" s="4" t="s">
        <v>10</v>
      </c>
      <c r="AB328" s="4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4" t="s">
        <v>14</v>
      </c>
      <c r="AH328" s="4" t="s">
        <v>10</v>
      </c>
      <c r="AI328" s="5" t="s">
        <v>14</v>
      </c>
      <c r="AJ328" s="3" t="s">
        <v>10</v>
      </c>
      <c r="AK328" s="3" t="s">
        <v>10</v>
      </c>
      <c r="AL328" s="3" t="s">
        <v>10</v>
      </c>
      <c r="AM328" s="3" t="s">
        <v>14</v>
      </c>
      <c r="AN328" s="3" t="s">
        <v>10</v>
      </c>
      <c r="AO328" s="3" t="s">
        <v>14</v>
      </c>
      <c r="AP328" s="3" t="s">
        <v>10</v>
      </c>
      <c r="AQ328" s="2">
        <f t="shared" ref="AQ328:AQ329" si="66">31-COUNTIF(L328:AP328,"〇")-COUNTIF(L328:AP328,"軸")</f>
        <v>11</v>
      </c>
      <c r="AR328" s="7">
        <v>3</v>
      </c>
      <c r="AS328" s="7">
        <v>0</v>
      </c>
    </row>
    <row r="329" spans="1:45" x14ac:dyDescent="0.45">
      <c r="K329" s="7" t="s">
        <v>11</v>
      </c>
      <c r="L329" s="6" t="s">
        <v>14</v>
      </c>
      <c r="M329" s="3" t="s">
        <v>14</v>
      </c>
      <c r="N329" s="3" t="s">
        <v>10</v>
      </c>
      <c r="O329" s="3" t="s">
        <v>10</v>
      </c>
      <c r="P329" s="3" t="s">
        <v>14</v>
      </c>
      <c r="Q329" s="3" t="s">
        <v>10</v>
      </c>
      <c r="R329" s="3" t="s">
        <v>10</v>
      </c>
      <c r="S329" s="3" t="s">
        <v>10</v>
      </c>
      <c r="T329" s="3" t="s">
        <v>10</v>
      </c>
      <c r="U329" s="3" t="s">
        <v>10</v>
      </c>
      <c r="V329" s="3" t="s">
        <v>10</v>
      </c>
      <c r="W329" s="3" t="s">
        <v>10</v>
      </c>
      <c r="X329" s="3" t="s">
        <v>10</v>
      </c>
      <c r="Y329" s="3" t="s">
        <v>10</v>
      </c>
      <c r="Z329" s="3" t="s">
        <v>10</v>
      </c>
      <c r="AA329" s="4" t="s">
        <v>10</v>
      </c>
      <c r="AB329" s="4" t="s">
        <v>14</v>
      </c>
      <c r="AC329" s="3" t="s">
        <v>14</v>
      </c>
      <c r="AD329" s="4" t="s">
        <v>14</v>
      </c>
      <c r="AE329" s="3" t="s">
        <v>14</v>
      </c>
      <c r="AF329" s="3" t="s">
        <v>14</v>
      </c>
      <c r="AG329" s="4" t="s">
        <v>10</v>
      </c>
      <c r="AH329" s="4" t="s">
        <v>10</v>
      </c>
      <c r="AI329" s="5" t="s">
        <v>10</v>
      </c>
      <c r="AJ329" s="3" t="s">
        <v>10</v>
      </c>
      <c r="AK329" s="3" t="s">
        <v>14</v>
      </c>
      <c r="AL329" s="3" t="s">
        <v>10</v>
      </c>
      <c r="AM329" s="3" t="s">
        <v>10</v>
      </c>
      <c r="AN329" s="3" t="s">
        <v>14</v>
      </c>
      <c r="AO329" s="3" t="s">
        <v>10</v>
      </c>
      <c r="AP329" s="3" t="s">
        <v>14</v>
      </c>
      <c r="AQ329" s="2">
        <f t="shared" si="66"/>
        <v>11</v>
      </c>
      <c r="AR329" s="7">
        <v>3</v>
      </c>
      <c r="AS329" s="7">
        <v>1</v>
      </c>
    </row>
    <row r="331" spans="1:45" x14ac:dyDescent="0.45">
      <c r="K331" s="28" t="s">
        <v>56</v>
      </c>
      <c r="L331" s="6" t="s">
        <v>10</v>
      </c>
      <c r="M331" s="6" t="s">
        <v>10</v>
      </c>
      <c r="N331" s="6"/>
      <c r="O331" s="6" t="s">
        <v>10</v>
      </c>
      <c r="P331" s="6" t="s">
        <v>10</v>
      </c>
      <c r="Q331" s="6"/>
      <c r="R331" s="6" t="s">
        <v>10</v>
      </c>
      <c r="S331" s="6" t="s">
        <v>10</v>
      </c>
      <c r="T331" s="6" t="s">
        <v>10</v>
      </c>
      <c r="U331" s="6" t="s">
        <v>10</v>
      </c>
      <c r="V331" s="6" t="s">
        <v>10</v>
      </c>
      <c r="W331" s="6"/>
      <c r="X331" s="6" t="s">
        <v>10</v>
      </c>
      <c r="Y331" s="6" t="s">
        <v>10</v>
      </c>
      <c r="Z331" s="6" t="s">
        <v>10</v>
      </c>
      <c r="AA331" s="6" t="s">
        <v>10</v>
      </c>
      <c r="AB331" s="6" t="s">
        <v>10</v>
      </c>
      <c r="AC331" s="6" t="s">
        <v>10</v>
      </c>
      <c r="AD331" s="6" t="s">
        <v>10</v>
      </c>
      <c r="AE331" s="6" t="s">
        <v>10</v>
      </c>
      <c r="AF331" s="6" t="s">
        <v>10</v>
      </c>
      <c r="AG331" s="6" t="s">
        <v>10</v>
      </c>
      <c r="AH331" s="6" t="s">
        <v>10</v>
      </c>
      <c r="AI331" s="6" t="s">
        <v>10</v>
      </c>
      <c r="AJ331" s="6" t="s">
        <v>10</v>
      </c>
      <c r="AK331" s="6" t="s">
        <v>10</v>
      </c>
      <c r="AL331" s="6" t="s">
        <v>10</v>
      </c>
      <c r="AM331" s="6" t="s">
        <v>10</v>
      </c>
      <c r="AN331" s="6" t="s">
        <v>10</v>
      </c>
      <c r="AO331" s="6"/>
      <c r="AP331" s="6" t="s">
        <v>10</v>
      </c>
    </row>
    <row r="333" spans="1:45" x14ac:dyDescent="0.45">
      <c r="A333" s="2">
        <v>1272</v>
      </c>
      <c r="K333" s="7" t="s">
        <v>9</v>
      </c>
      <c r="L333" s="6" t="s">
        <v>10</v>
      </c>
      <c r="M333" s="3" t="s">
        <v>10</v>
      </c>
      <c r="N333" s="3" t="s">
        <v>10</v>
      </c>
      <c r="O333" s="3" t="s">
        <v>10</v>
      </c>
      <c r="P333" s="3" t="s">
        <v>10</v>
      </c>
      <c r="Q333" s="3" t="s">
        <v>14</v>
      </c>
      <c r="R333" s="3" t="s">
        <v>10</v>
      </c>
      <c r="S333" s="3" t="s">
        <v>14</v>
      </c>
      <c r="T333" s="3" t="s">
        <v>10</v>
      </c>
      <c r="U333" s="3" t="s">
        <v>14</v>
      </c>
      <c r="V333" s="3" t="s">
        <v>10</v>
      </c>
      <c r="W333" s="3" t="s">
        <v>10</v>
      </c>
      <c r="X333" s="3" t="s">
        <v>10</v>
      </c>
      <c r="Y333" s="3" t="s">
        <v>10</v>
      </c>
      <c r="Z333" s="3" t="s">
        <v>14</v>
      </c>
      <c r="AA333" s="3" t="s">
        <v>14</v>
      </c>
      <c r="AB333" s="3" t="s">
        <v>10</v>
      </c>
      <c r="AC333" s="3" t="s">
        <v>10</v>
      </c>
      <c r="AD333" s="3" t="s">
        <v>10</v>
      </c>
      <c r="AE333" s="3" t="s">
        <v>10</v>
      </c>
      <c r="AF333" s="3" t="s">
        <v>10</v>
      </c>
      <c r="AG333" s="3" t="s">
        <v>14</v>
      </c>
      <c r="AH333" s="3" t="s">
        <v>14</v>
      </c>
      <c r="AI333" s="3" t="s">
        <v>14</v>
      </c>
      <c r="AJ333" s="3" t="s">
        <v>14</v>
      </c>
      <c r="AK333" s="3" t="s">
        <v>14</v>
      </c>
      <c r="AL333" s="3" t="s">
        <v>10</v>
      </c>
      <c r="AM333" s="3" t="s">
        <v>10</v>
      </c>
      <c r="AN333" s="3" t="s">
        <v>10</v>
      </c>
      <c r="AO333" s="3" t="s">
        <v>14</v>
      </c>
      <c r="AP333" s="3" t="s">
        <v>10</v>
      </c>
      <c r="AQ333" s="2">
        <f t="shared" ref="AQ333:AQ334" si="67">31-COUNTIF(L333:AP333,"〇")-COUNTIF(L333:AP333,"軸")</f>
        <v>11</v>
      </c>
      <c r="AR333" s="7"/>
      <c r="AS333" s="7"/>
    </row>
    <row r="334" spans="1:45" x14ac:dyDescent="0.45">
      <c r="K334" s="7" t="s">
        <v>11</v>
      </c>
      <c r="L334" s="6" t="s">
        <v>10</v>
      </c>
      <c r="M334" s="3" t="s">
        <v>10</v>
      </c>
      <c r="N334" s="3" t="s">
        <v>10</v>
      </c>
      <c r="O334" s="3" t="s">
        <v>10</v>
      </c>
      <c r="P334" s="3" t="s">
        <v>10</v>
      </c>
      <c r="Q334" s="3" t="s">
        <v>10</v>
      </c>
      <c r="R334" s="3" t="s">
        <v>10</v>
      </c>
      <c r="S334" s="3" t="s">
        <v>10</v>
      </c>
      <c r="T334" s="3" t="s">
        <v>14</v>
      </c>
      <c r="U334" s="3" t="s">
        <v>10</v>
      </c>
      <c r="V334" s="3" t="s">
        <v>10</v>
      </c>
      <c r="W334" s="3" t="s">
        <v>10</v>
      </c>
      <c r="X334" s="3" t="s">
        <v>10</v>
      </c>
      <c r="Y334" s="3" t="s">
        <v>14</v>
      </c>
      <c r="Z334" s="3" t="s">
        <v>14</v>
      </c>
      <c r="AA334" s="3" t="s">
        <v>14</v>
      </c>
      <c r="AB334" s="3" t="s">
        <v>14</v>
      </c>
      <c r="AC334" s="3" t="s">
        <v>14</v>
      </c>
      <c r="AD334" s="3" t="s">
        <v>14</v>
      </c>
      <c r="AE334" s="3" t="s">
        <v>14</v>
      </c>
      <c r="AF334" s="3" t="s">
        <v>10</v>
      </c>
      <c r="AG334" s="3" t="s">
        <v>14</v>
      </c>
      <c r="AH334" s="3" t="s">
        <v>10</v>
      </c>
      <c r="AI334" s="3" t="s">
        <v>10</v>
      </c>
      <c r="AJ334" s="3" t="s">
        <v>10</v>
      </c>
      <c r="AK334" s="3" t="s">
        <v>10</v>
      </c>
      <c r="AL334" s="3" t="s">
        <v>10</v>
      </c>
      <c r="AM334" s="3" t="s">
        <v>10</v>
      </c>
      <c r="AN334" s="3" t="s">
        <v>14</v>
      </c>
      <c r="AO334" s="3" t="s">
        <v>14</v>
      </c>
      <c r="AP334" s="3" t="s">
        <v>10</v>
      </c>
      <c r="AQ334" s="2">
        <f t="shared" si="67"/>
        <v>11</v>
      </c>
      <c r="AR334" s="7"/>
      <c r="AS334" s="7"/>
    </row>
    <row r="336" spans="1:45" x14ac:dyDescent="0.45">
      <c r="K336" s="28" t="s">
        <v>56</v>
      </c>
      <c r="L336" s="6" t="s">
        <v>10</v>
      </c>
      <c r="M336" s="6" t="s">
        <v>10</v>
      </c>
      <c r="N336" s="6"/>
      <c r="O336" s="6" t="s">
        <v>10</v>
      </c>
      <c r="P336" s="6" t="s">
        <v>10</v>
      </c>
      <c r="Q336" s="6"/>
      <c r="R336" s="6" t="s">
        <v>10</v>
      </c>
      <c r="S336" s="6" t="s">
        <v>10</v>
      </c>
      <c r="T336" s="6" t="s">
        <v>10</v>
      </c>
      <c r="U336" s="6" t="s">
        <v>10</v>
      </c>
      <c r="V336" s="6" t="s">
        <v>10</v>
      </c>
      <c r="W336" s="6"/>
      <c r="X336" s="6" t="s">
        <v>10</v>
      </c>
      <c r="Y336" s="6" t="s">
        <v>10</v>
      </c>
      <c r="Z336" s="6" t="s">
        <v>10</v>
      </c>
      <c r="AA336" s="6" t="s">
        <v>10</v>
      </c>
      <c r="AB336" s="6" t="s">
        <v>10</v>
      </c>
      <c r="AC336" s="6" t="s">
        <v>10</v>
      </c>
      <c r="AD336" s="6" t="s">
        <v>10</v>
      </c>
      <c r="AE336" s="6" t="s">
        <v>10</v>
      </c>
      <c r="AF336" s="6" t="s">
        <v>10</v>
      </c>
      <c r="AG336" s="6" t="s">
        <v>10</v>
      </c>
      <c r="AH336" s="6" t="s">
        <v>10</v>
      </c>
      <c r="AI336" s="6" t="s">
        <v>10</v>
      </c>
      <c r="AJ336" s="6" t="s">
        <v>10</v>
      </c>
      <c r="AK336" s="6" t="s">
        <v>10</v>
      </c>
      <c r="AL336" s="6" t="s">
        <v>10</v>
      </c>
      <c r="AM336" s="6" t="s">
        <v>10</v>
      </c>
      <c r="AN336" s="6" t="s">
        <v>10</v>
      </c>
      <c r="AO336" s="6"/>
      <c r="AP33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5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18" t="s">
        <v>19</v>
      </c>
      <c r="AS1" s="18" t="s">
        <v>20</v>
      </c>
      <c r="AT1" s="18" t="s">
        <v>21</v>
      </c>
      <c r="AU1" s="18" t="s">
        <v>22</v>
      </c>
    </row>
    <row r="2" spans="1:47" x14ac:dyDescent="0.45">
      <c r="A2" s="23">
        <v>1248</v>
      </c>
      <c r="B2">
        <v>2</v>
      </c>
      <c r="C2">
        <v>4</v>
      </c>
      <c r="D2">
        <v>5</v>
      </c>
      <c r="E2">
        <v>14</v>
      </c>
      <c r="F2">
        <v>25</v>
      </c>
      <c r="G2">
        <v>24</v>
      </c>
      <c r="H2" s="24" t="s">
        <v>25</v>
      </c>
      <c r="I2">
        <v>50</v>
      </c>
      <c r="J2">
        <v>74</v>
      </c>
      <c r="L2" s="19">
        <v>0</v>
      </c>
      <c r="M2" s="19">
        <v>1</v>
      </c>
      <c r="N2" s="19">
        <v>0</v>
      </c>
      <c r="O2" s="19">
        <v>1</v>
      </c>
      <c r="P2" s="19">
        <v>1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1</v>
      </c>
      <c r="Z2" s="19">
        <v>0</v>
      </c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>
        <v>0</v>
      </c>
      <c r="AG2" s="19">
        <v>0</v>
      </c>
      <c r="AH2" s="19">
        <v>0</v>
      </c>
      <c r="AI2" s="19">
        <v>0</v>
      </c>
      <c r="AJ2" s="19">
        <v>1</v>
      </c>
      <c r="AK2" s="19">
        <v>0</v>
      </c>
      <c r="AL2" s="19">
        <v>0</v>
      </c>
      <c r="AM2" s="19">
        <v>0</v>
      </c>
      <c r="AN2" s="19">
        <v>0</v>
      </c>
      <c r="AO2" s="19">
        <v>0</v>
      </c>
      <c r="AP2" s="19">
        <v>0</v>
      </c>
      <c r="AR2">
        <v>0</v>
      </c>
      <c r="AS2">
        <v>0</v>
      </c>
      <c r="AT2">
        <v>2</v>
      </c>
      <c r="AU2">
        <v>1</v>
      </c>
    </row>
    <row r="3" spans="1:47" x14ac:dyDescent="0.45">
      <c r="A3" s="23">
        <v>1249</v>
      </c>
      <c r="B3">
        <v>7</v>
      </c>
      <c r="C3">
        <v>9</v>
      </c>
      <c r="D3">
        <v>11</v>
      </c>
      <c r="E3">
        <v>14</v>
      </c>
      <c r="F3">
        <v>21</v>
      </c>
      <c r="G3">
        <v>27</v>
      </c>
      <c r="H3" s="24" t="s">
        <v>23</v>
      </c>
      <c r="I3">
        <v>62</v>
      </c>
      <c r="J3">
        <v>89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1</v>
      </c>
      <c r="S3" s="19">
        <v>0</v>
      </c>
      <c r="T3" s="19">
        <v>1</v>
      </c>
      <c r="U3" s="19">
        <v>0</v>
      </c>
      <c r="V3" s="19">
        <v>1</v>
      </c>
      <c r="W3" s="19">
        <v>0</v>
      </c>
      <c r="X3" s="19">
        <v>0</v>
      </c>
      <c r="Y3" s="19">
        <v>1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1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19">
        <v>0</v>
      </c>
      <c r="AP3" s="19">
        <v>0</v>
      </c>
      <c r="AR3">
        <v>1</v>
      </c>
      <c r="AS3">
        <v>1</v>
      </c>
      <c r="AT3">
        <v>0</v>
      </c>
      <c r="AU3">
        <v>1</v>
      </c>
    </row>
    <row r="4" spans="1:47" x14ac:dyDescent="0.45">
      <c r="A4" s="23">
        <v>1250</v>
      </c>
      <c r="B4">
        <v>2</v>
      </c>
      <c r="C4">
        <v>12</v>
      </c>
      <c r="D4">
        <v>13</v>
      </c>
      <c r="E4">
        <v>19</v>
      </c>
      <c r="F4">
        <v>23</v>
      </c>
      <c r="G4">
        <v>27</v>
      </c>
      <c r="H4" s="24" t="s">
        <v>16</v>
      </c>
      <c r="I4">
        <v>69</v>
      </c>
      <c r="J4">
        <v>96</v>
      </c>
      <c r="L4" s="19">
        <v>0</v>
      </c>
      <c r="M4" s="19">
        <v>1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1</v>
      </c>
      <c r="X4" s="19">
        <v>1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1</v>
      </c>
      <c r="AE4" s="19">
        <v>0</v>
      </c>
      <c r="AF4" s="19">
        <v>0</v>
      </c>
      <c r="AG4" s="19">
        <v>0</v>
      </c>
      <c r="AH4" s="19">
        <v>1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R4">
        <v>0</v>
      </c>
      <c r="AS4">
        <v>1</v>
      </c>
      <c r="AT4">
        <v>2</v>
      </c>
      <c r="AU4">
        <v>4</v>
      </c>
    </row>
    <row r="5" spans="1:47" x14ac:dyDescent="0.45">
      <c r="A5" s="23">
        <v>1251</v>
      </c>
      <c r="B5">
        <v>3</v>
      </c>
      <c r="C5">
        <v>4</v>
      </c>
      <c r="D5">
        <v>5</v>
      </c>
      <c r="E5">
        <v>30</v>
      </c>
      <c r="F5">
        <v>31</v>
      </c>
      <c r="G5">
        <v>17</v>
      </c>
      <c r="H5" s="24" t="s">
        <v>8</v>
      </c>
      <c r="I5">
        <v>73</v>
      </c>
      <c r="J5">
        <v>90</v>
      </c>
      <c r="L5" s="19">
        <v>0</v>
      </c>
      <c r="M5" s="19">
        <v>0</v>
      </c>
      <c r="N5" s="19">
        <v>1</v>
      </c>
      <c r="O5" s="19">
        <v>1</v>
      </c>
      <c r="P5" s="19">
        <v>1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1</v>
      </c>
      <c r="AP5" s="19">
        <v>1</v>
      </c>
      <c r="AR5">
        <v>0</v>
      </c>
      <c r="AS5">
        <v>0</v>
      </c>
      <c r="AT5">
        <v>1</v>
      </c>
      <c r="AU5">
        <v>2</v>
      </c>
    </row>
    <row r="6" spans="1:47" x14ac:dyDescent="0.45">
      <c r="A6" s="23">
        <v>1252</v>
      </c>
      <c r="B6">
        <v>1</v>
      </c>
      <c r="C6">
        <v>4</v>
      </c>
      <c r="D6">
        <v>11</v>
      </c>
      <c r="E6">
        <v>25</v>
      </c>
      <c r="F6">
        <v>30</v>
      </c>
      <c r="G6">
        <v>10</v>
      </c>
      <c r="H6" s="24" t="s">
        <v>13</v>
      </c>
      <c r="I6">
        <v>71</v>
      </c>
      <c r="J6">
        <v>81</v>
      </c>
      <c r="L6" s="19">
        <v>1</v>
      </c>
      <c r="M6" s="19">
        <v>0</v>
      </c>
      <c r="N6" s="19">
        <v>0</v>
      </c>
      <c r="O6" s="19">
        <v>1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1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1</v>
      </c>
      <c r="AK6" s="19">
        <v>0</v>
      </c>
      <c r="AL6" s="19">
        <v>0</v>
      </c>
      <c r="AM6" s="19">
        <v>0</v>
      </c>
      <c r="AN6" s="19">
        <v>0</v>
      </c>
      <c r="AO6" s="19">
        <v>1</v>
      </c>
      <c r="AP6" s="19">
        <v>0</v>
      </c>
      <c r="AR6">
        <v>2</v>
      </c>
      <c r="AS6">
        <v>0</v>
      </c>
      <c r="AT6">
        <v>3</v>
      </c>
      <c r="AU6">
        <v>1</v>
      </c>
    </row>
    <row r="7" spans="1:47" x14ac:dyDescent="0.45">
      <c r="A7" s="23">
        <v>1253</v>
      </c>
      <c r="B7">
        <v>1</v>
      </c>
      <c r="C7">
        <v>11</v>
      </c>
      <c r="D7">
        <v>17</v>
      </c>
      <c r="E7">
        <v>19</v>
      </c>
      <c r="F7">
        <v>25</v>
      </c>
      <c r="G7">
        <v>28</v>
      </c>
      <c r="H7" s="24" t="s">
        <v>18</v>
      </c>
      <c r="I7">
        <v>73</v>
      </c>
      <c r="J7">
        <v>101</v>
      </c>
      <c r="L7" s="19">
        <v>1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1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1</v>
      </c>
      <c r="AC7" s="19">
        <v>0</v>
      </c>
      <c r="AD7" s="19">
        <v>1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1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R7">
        <v>3</v>
      </c>
      <c r="AS7">
        <v>0</v>
      </c>
      <c r="AT7">
        <v>0</v>
      </c>
      <c r="AU7">
        <v>1</v>
      </c>
    </row>
    <row r="8" spans="1:47" x14ac:dyDescent="0.45">
      <c r="A8" s="23">
        <v>1254</v>
      </c>
      <c r="B8">
        <v>1</v>
      </c>
      <c r="C8">
        <v>5</v>
      </c>
      <c r="D8">
        <v>12</v>
      </c>
      <c r="E8">
        <v>17</v>
      </c>
      <c r="F8">
        <v>28</v>
      </c>
      <c r="G8">
        <v>14</v>
      </c>
      <c r="H8" s="24" t="s">
        <v>17</v>
      </c>
      <c r="I8">
        <v>63</v>
      </c>
      <c r="J8">
        <v>77</v>
      </c>
      <c r="L8" s="19">
        <v>1</v>
      </c>
      <c r="M8" s="19">
        <v>0</v>
      </c>
      <c r="N8" s="19">
        <v>0</v>
      </c>
      <c r="O8" s="19">
        <v>0</v>
      </c>
      <c r="P8" s="19">
        <v>1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1</v>
      </c>
      <c r="X8" s="19">
        <v>0</v>
      </c>
      <c r="Y8" s="19">
        <v>0</v>
      </c>
      <c r="Z8" s="19">
        <v>0</v>
      </c>
      <c r="AA8" s="19">
        <v>0</v>
      </c>
      <c r="AB8" s="19">
        <v>1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1</v>
      </c>
      <c r="AN8" s="19">
        <v>0</v>
      </c>
      <c r="AO8" s="19">
        <v>0</v>
      </c>
      <c r="AP8" s="19">
        <v>0</v>
      </c>
      <c r="AR8">
        <v>2</v>
      </c>
      <c r="AS8">
        <v>1</v>
      </c>
      <c r="AT8">
        <v>1</v>
      </c>
      <c r="AU8">
        <v>1</v>
      </c>
    </row>
    <row r="9" spans="1:47" x14ac:dyDescent="0.45">
      <c r="A9" s="23">
        <v>1255</v>
      </c>
      <c r="B9">
        <v>2</v>
      </c>
      <c r="C9">
        <v>3</v>
      </c>
      <c r="D9">
        <v>4</v>
      </c>
      <c r="E9">
        <v>17</v>
      </c>
      <c r="F9">
        <v>23</v>
      </c>
      <c r="G9">
        <v>12</v>
      </c>
      <c r="H9" s="24" t="s">
        <v>13</v>
      </c>
      <c r="I9">
        <v>49</v>
      </c>
      <c r="J9">
        <v>61</v>
      </c>
      <c r="L9" s="19">
        <v>0</v>
      </c>
      <c r="M9" s="19">
        <v>1</v>
      </c>
      <c r="N9" s="19">
        <v>1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1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R9">
        <v>1</v>
      </c>
      <c r="AS9">
        <v>1</v>
      </c>
      <c r="AT9">
        <v>2</v>
      </c>
      <c r="AU9">
        <v>1</v>
      </c>
    </row>
    <row r="10" spans="1:47" x14ac:dyDescent="0.45">
      <c r="A10" s="23">
        <v>1256</v>
      </c>
      <c r="B10">
        <v>7</v>
      </c>
      <c r="C10">
        <v>8</v>
      </c>
      <c r="D10">
        <v>14</v>
      </c>
      <c r="E10">
        <v>19</v>
      </c>
      <c r="F10">
        <v>21</v>
      </c>
      <c r="G10">
        <v>23</v>
      </c>
      <c r="H10" s="24" t="s">
        <v>25</v>
      </c>
      <c r="I10">
        <v>69</v>
      </c>
      <c r="J10">
        <v>92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1</v>
      </c>
      <c r="S10" s="19">
        <v>1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1</v>
      </c>
      <c r="Z10" s="19">
        <v>0</v>
      </c>
      <c r="AA10" s="19">
        <v>0</v>
      </c>
      <c r="AB10" s="19">
        <v>0</v>
      </c>
      <c r="AC10" s="19">
        <v>0</v>
      </c>
      <c r="AD10" s="19">
        <v>1</v>
      </c>
      <c r="AE10" s="19">
        <v>0</v>
      </c>
      <c r="AF10" s="19">
        <v>1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R10">
        <v>0</v>
      </c>
      <c r="AS10">
        <v>0</v>
      </c>
      <c r="AT10">
        <v>0</v>
      </c>
      <c r="AU10">
        <v>2</v>
      </c>
    </row>
    <row r="11" spans="1:47" x14ac:dyDescent="0.45">
      <c r="A11" s="23">
        <v>1257</v>
      </c>
      <c r="B11">
        <v>8</v>
      </c>
      <c r="C11">
        <v>13</v>
      </c>
      <c r="D11">
        <v>19</v>
      </c>
      <c r="E11">
        <v>22</v>
      </c>
      <c r="F11">
        <v>24</v>
      </c>
      <c r="G11">
        <v>21</v>
      </c>
      <c r="H11" s="24" t="s">
        <v>24</v>
      </c>
      <c r="I11">
        <v>86</v>
      </c>
      <c r="J11">
        <v>107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19">
        <v>0</v>
      </c>
      <c r="U11" s="19">
        <v>0</v>
      </c>
      <c r="V11" s="19">
        <v>0</v>
      </c>
      <c r="W11" s="19">
        <v>0</v>
      </c>
      <c r="X11" s="19">
        <v>1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1</v>
      </c>
      <c r="AE11" s="19">
        <v>0</v>
      </c>
      <c r="AF11" s="19">
        <v>0</v>
      </c>
      <c r="AG11" s="19">
        <v>1</v>
      </c>
      <c r="AH11" s="19">
        <v>0</v>
      </c>
      <c r="AI11" s="19">
        <v>1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R11">
        <v>2</v>
      </c>
      <c r="AS11">
        <v>0</v>
      </c>
      <c r="AT11">
        <v>3</v>
      </c>
      <c r="AU11">
        <v>1</v>
      </c>
    </row>
    <row r="12" spans="1:47" x14ac:dyDescent="0.45">
      <c r="A12" s="23">
        <v>1258</v>
      </c>
      <c r="B12">
        <v>3</v>
      </c>
      <c r="C12">
        <v>6</v>
      </c>
      <c r="D12">
        <v>12</v>
      </c>
      <c r="E12">
        <v>19</v>
      </c>
      <c r="F12">
        <v>30</v>
      </c>
      <c r="G12">
        <v>13</v>
      </c>
      <c r="H12" s="24" t="s">
        <v>23</v>
      </c>
      <c r="I12">
        <v>70</v>
      </c>
      <c r="J12">
        <v>83</v>
      </c>
      <c r="L12" s="19">
        <v>0</v>
      </c>
      <c r="M12" s="19">
        <v>0</v>
      </c>
      <c r="N12" s="19">
        <v>1</v>
      </c>
      <c r="O12" s="19">
        <v>0</v>
      </c>
      <c r="P12" s="19">
        <v>0</v>
      </c>
      <c r="Q12" s="19">
        <v>1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1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1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1</v>
      </c>
      <c r="AP12" s="19">
        <v>0</v>
      </c>
      <c r="AR12">
        <v>1</v>
      </c>
      <c r="AS12">
        <v>1</v>
      </c>
      <c r="AT12">
        <v>1</v>
      </c>
      <c r="AU12">
        <v>1</v>
      </c>
    </row>
    <row r="13" spans="1:47" x14ac:dyDescent="0.45">
      <c r="A13" s="23">
        <v>1259</v>
      </c>
      <c r="B13">
        <v>1</v>
      </c>
      <c r="C13">
        <v>13</v>
      </c>
      <c r="D13">
        <v>17</v>
      </c>
      <c r="E13">
        <v>18</v>
      </c>
      <c r="F13">
        <v>22</v>
      </c>
      <c r="G13">
        <v>25</v>
      </c>
      <c r="H13" s="24" t="s">
        <v>15</v>
      </c>
      <c r="I13">
        <v>71</v>
      </c>
      <c r="J13">
        <v>96</v>
      </c>
      <c r="L13" s="19">
        <v>1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1</v>
      </c>
      <c r="Y13" s="19">
        <v>0</v>
      </c>
      <c r="Z13" s="19">
        <v>0</v>
      </c>
      <c r="AA13" s="19">
        <v>0</v>
      </c>
      <c r="AB13" s="19">
        <v>1</v>
      </c>
      <c r="AC13" s="19">
        <v>1</v>
      </c>
      <c r="AD13" s="19">
        <v>0</v>
      </c>
      <c r="AE13" s="19">
        <v>0</v>
      </c>
      <c r="AF13" s="19">
        <v>0</v>
      </c>
      <c r="AG13" s="19">
        <v>1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R13">
        <v>0</v>
      </c>
      <c r="AS13">
        <v>2</v>
      </c>
      <c r="AT13">
        <v>2</v>
      </c>
      <c r="AU13">
        <v>2</v>
      </c>
    </row>
    <row r="14" spans="1:47" x14ac:dyDescent="0.45">
      <c r="A14" s="23">
        <v>1260</v>
      </c>
      <c r="B14">
        <v>2</v>
      </c>
      <c r="C14">
        <v>4</v>
      </c>
      <c r="D14">
        <v>14</v>
      </c>
      <c r="E14">
        <v>21</v>
      </c>
      <c r="F14">
        <v>29</v>
      </c>
      <c r="G14">
        <v>12</v>
      </c>
      <c r="H14" s="24" t="s">
        <v>12</v>
      </c>
      <c r="I14">
        <v>70</v>
      </c>
      <c r="J14">
        <v>82</v>
      </c>
      <c r="L14" s="19">
        <v>0</v>
      </c>
      <c r="M14" s="19">
        <v>1</v>
      </c>
      <c r="N14" s="19">
        <v>0</v>
      </c>
      <c r="O14" s="19">
        <v>1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1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1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1</v>
      </c>
      <c r="AO14" s="19">
        <v>0</v>
      </c>
      <c r="AP14" s="19">
        <v>0</v>
      </c>
      <c r="AR14">
        <v>0</v>
      </c>
      <c r="AS14">
        <v>0</v>
      </c>
      <c r="AT14">
        <v>3</v>
      </c>
      <c r="AU14">
        <v>0</v>
      </c>
    </row>
    <row r="15" spans="1:47" x14ac:dyDescent="0.45">
      <c r="A15" s="23">
        <v>1261</v>
      </c>
      <c r="B15">
        <v>19</v>
      </c>
      <c r="C15">
        <v>21</v>
      </c>
      <c r="D15">
        <v>25</v>
      </c>
      <c r="E15">
        <v>29</v>
      </c>
      <c r="F15">
        <v>31</v>
      </c>
      <c r="G15">
        <v>7</v>
      </c>
      <c r="H15" s="24" t="s">
        <v>13</v>
      </c>
      <c r="I15">
        <v>125</v>
      </c>
      <c r="J15">
        <v>132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1</v>
      </c>
      <c r="AE15" s="19">
        <v>0</v>
      </c>
      <c r="AF15" s="19">
        <v>1</v>
      </c>
      <c r="AG15" s="19">
        <v>0</v>
      </c>
      <c r="AH15" s="19">
        <v>0</v>
      </c>
      <c r="AI15" s="19">
        <v>0</v>
      </c>
      <c r="AJ15" s="19">
        <v>1</v>
      </c>
      <c r="AK15" s="19">
        <v>0</v>
      </c>
      <c r="AL15" s="19">
        <v>0</v>
      </c>
      <c r="AM15" s="19">
        <v>0</v>
      </c>
      <c r="AN15" s="19">
        <v>1</v>
      </c>
      <c r="AO15" s="19">
        <v>0</v>
      </c>
      <c r="AP15" s="19">
        <v>1</v>
      </c>
      <c r="AR15">
        <v>2</v>
      </c>
      <c r="AS15">
        <v>0</v>
      </c>
      <c r="AT15">
        <v>0</v>
      </c>
      <c r="AU15">
        <v>2</v>
      </c>
    </row>
    <row r="16" spans="1:47" x14ac:dyDescent="0.45">
      <c r="A16" s="23">
        <v>1262</v>
      </c>
      <c r="B16">
        <v>11</v>
      </c>
      <c r="C16">
        <v>16</v>
      </c>
      <c r="D16">
        <v>18</v>
      </c>
      <c r="E16">
        <v>19</v>
      </c>
      <c r="F16">
        <v>29</v>
      </c>
      <c r="G16">
        <v>31</v>
      </c>
      <c r="H16" s="24" t="s">
        <v>16</v>
      </c>
      <c r="I16">
        <v>93</v>
      </c>
      <c r="J16">
        <v>124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1</v>
      </c>
      <c r="W16" s="19">
        <v>0</v>
      </c>
      <c r="X16" s="19">
        <v>0</v>
      </c>
      <c r="Y16" s="19">
        <v>0</v>
      </c>
      <c r="Z16" s="19">
        <v>0</v>
      </c>
      <c r="AA16" s="19">
        <v>1</v>
      </c>
      <c r="AB16" s="19">
        <v>0</v>
      </c>
      <c r="AC16" s="19">
        <v>1</v>
      </c>
      <c r="AD16" s="19">
        <v>1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1</v>
      </c>
      <c r="AO16" s="19">
        <v>0</v>
      </c>
      <c r="AP16" s="19">
        <v>0</v>
      </c>
      <c r="AR16">
        <v>2</v>
      </c>
      <c r="AS16">
        <v>1</v>
      </c>
      <c r="AT16">
        <v>1</v>
      </c>
      <c r="AU16">
        <v>2</v>
      </c>
    </row>
    <row r="17" spans="1:55" x14ac:dyDescent="0.45">
      <c r="A17" s="23">
        <v>1263</v>
      </c>
      <c r="B17">
        <v>1</v>
      </c>
      <c r="C17">
        <v>2</v>
      </c>
      <c r="D17">
        <v>15</v>
      </c>
      <c r="E17">
        <v>25</v>
      </c>
      <c r="F17">
        <v>28</v>
      </c>
      <c r="G17">
        <v>5</v>
      </c>
      <c r="H17" s="24" t="s">
        <v>8</v>
      </c>
      <c r="I17">
        <v>71</v>
      </c>
      <c r="J17">
        <v>76</v>
      </c>
      <c r="L17" s="19">
        <v>1</v>
      </c>
      <c r="M17" s="19">
        <v>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1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1</v>
      </c>
      <c r="AK17" s="19">
        <v>0</v>
      </c>
      <c r="AL17" s="19">
        <v>0</v>
      </c>
      <c r="AM17" s="19">
        <v>1</v>
      </c>
      <c r="AN17" s="19">
        <v>0</v>
      </c>
      <c r="AO17" s="19">
        <v>0</v>
      </c>
      <c r="AP17" s="19">
        <v>0</v>
      </c>
      <c r="AR17">
        <v>0</v>
      </c>
      <c r="AS17">
        <v>1</v>
      </c>
      <c r="AT17">
        <v>2</v>
      </c>
      <c r="AU17">
        <v>0</v>
      </c>
    </row>
    <row r="18" spans="1:55" x14ac:dyDescent="0.45">
      <c r="A18" s="23">
        <v>1264</v>
      </c>
      <c r="B18">
        <v>2</v>
      </c>
      <c r="C18">
        <v>7</v>
      </c>
      <c r="D18">
        <v>10</v>
      </c>
      <c r="E18">
        <v>22</v>
      </c>
      <c r="F18">
        <v>27</v>
      </c>
      <c r="G18">
        <v>24</v>
      </c>
      <c r="H18" s="24" t="s">
        <v>18</v>
      </c>
      <c r="I18">
        <v>68</v>
      </c>
      <c r="J18">
        <v>92</v>
      </c>
      <c r="L18" s="19">
        <v>0</v>
      </c>
      <c r="M18" s="19">
        <v>1</v>
      </c>
      <c r="N18" s="19">
        <v>0</v>
      </c>
      <c r="O18" s="19">
        <v>0</v>
      </c>
      <c r="P18" s="19">
        <v>0</v>
      </c>
      <c r="Q18" s="19">
        <v>0</v>
      </c>
      <c r="R18" s="19">
        <v>1</v>
      </c>
      <c r="S18" s="19">
        <v>0</v>
      </c>
      <c r="T18" s="19">
        <v>0</v>
      </c>
      <c r="U18" s="19">
        <v>1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1</v>
      </c>
      <c r="AH18" s="19">
        <v>0</v>
      </c>
      <c r="AI18" s="19">
        <v>0</v>
      </c>
      <c r="AJ18" s="19">
        <v>0</v>
      </c>
      <c r="AK18" s="19">
        <v>0</v>
      </c>
      <c r="AL18" s="19">
        <v>1</v>
      </c>
      <c r="AM18" s="19">
        <v>0</v>
      </c>
      <c r="AN18" s="19">
        <v>0</v>
      </c>
      <c r="AO18" s="19">
        <v>0</v>
      </c>
      <c r="AP18" s="19">
        <v>0</v>
      </c>
      <c r="AR18">
        <v>1</v>
      </c>
      <c r="AS18">
        <v>0</v>
      </c>
      <c r="AT18">
        <v>2</v>
      </c>
      <c r="AU18">
        <v>1</v>
      </c>
    </row>
    <row r="19" spans="1:55" x14ac:dyDescent="0.45">
      <c r="A19" s="23">
        <v>1265</v>
      </c>
      <c r="B19">
        <v>8</v>
      </c>
      <c r="C19">
        <v>9</v>
      </c>
      <c r="D19">
        <v>11</v>
      </c>
      <c r="E19">
        <v>15</v>
      </c>
      <c r="F19">
        <v>31</v>
      </c>
      <c r="G19">
        <v>17</v>
      </c>
      <c r="H19" s="24" t="s">
        <v>17</v>
      </c>
      <c r="I19">
        <v>74</v>
      </c>
      <c r="J19">
        <v>91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</v>
      </c>
      <c r="T19" s="19">
        <v>1</v>
      </c>
      <c r="U19" s="19">
        <v>0</v>
      </c>
      <c r="V19" s="19">
        <v>1</v>
      </c>
      <c r="W19" s="19">
        <v>0</v>
      </c>
      <c r="X19" s="19">
        <v>0</v>
      </c>
      <c r="Y19" s="19">
        <v>0</v>
      </c>
      <c r="Z19" s="19">
        <v>1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1</v>
      </c>
      <c r="AR19">
        <v>0</v>
      </c>
      <c r="AS19">
        <v>1</v>
      </c>
      <c r="AT19">
        <v>3</v>
      </c>
      <c r="AU19">
        <v>3</v>
      </c>
    </row>
    <row r="20" spans="1:55" x14ac:dyDescent="0.45">
      <c r="A20" s="23">
        <v>1266</v>
      </c>
      <c r="B20">
        <v>1</v>
      </c>
      <c r="C20">
        <v>16</v>
      </c>
      <c r="D20">
        <v>22</v>
      </c>
      <c r="E20">
        <v>23</v>
      </c>
      <c r="F20">
        <v>31</v>
      </c>
      <c r="G20">
        <v>18</v>
      </c>
      <c r="H20" s="24" t="s">
        <v>24</v>
      </c>
      <c r="I20">
        <v>93</v>
      </c>
      <c r="J20">
        <v>111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1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1</v>
      </c>
      <c r="AH20" s="19">
        <v>1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1</v>
      </c>
      <c r="AR20">
        <v>1</v>
      </c>
      <c r="AS20">
        <v>1</v>
      </c>
      <c r="AT20">
        <v>2</v>
      </c>
      <c r="AU20">
        <v>0</v>
      </c>
    </row>
    <row r="21" spans="1:55" x14ac:dyDescent="0.45">
      <c r="A21" s="23">
        <v>1267</v>
      </c>
      <c r="B21">
        <v>13</v>
      </c>
      <c r="C21">
        <v>15</v>
      </c>
      <c r="D21">
        <v>18</v>
      </c>
      <c r="E21">
        <v>20</v>
      </c>
      <c r="F21">
        <v>29</v>
      </c>
      <c r="G21">
        <v>17</v>
      </c>
      <c r="H21" s="24" t="s">
        <v>25</v>
      </c>
      <c r="I21">
        <v>95</v>
      </c>
      <c r="J21">
        <v>112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1</v>
      </c>
      <c r="Y21" s="19">
        <v>0</v>
      </c>
      <c r="Z21" s="19">
        <v>1</v>
      </c>
      <c r="AA21" s="19">
        <v>0</v>
      </c>
      <c r="AB21" s="19">
        <v>0</v>
      </c>
      <c r="AC21" s="19">
        <v>1</v>
      </c>
      <c r="AD21" s="19">
        <v>0</v>
      </c>
      <c r="AE21" s="19">
        <v>1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1</v>
      </c>
      <c r="AO21" s="19">
        <v>0</v>
      </c>
      <c r="AP21" s="19">
        <v>0</v>
      </c>
      <c r="AR21">
        <v>0</v>
      </c>
      <c r="AS21">
        <v>1</v>
      </c>
      <c r="AT21">
        <v>1</v>
      </c>
      <c r="AU21">
        <v>3</v>
      </c>
    </row>
    <row r="22" spans="1:55" x14ac:dyDescent="0.45">
      <c r="A22" s="23">
        <v>1268</v>
      </c>
      <c r="B22">
        <v>9</v>
      </c>
      <c r="C22">
        <v>11</v>
      </c>
      <c r="D22">
        <v>14</v>
      </c>
      <c r="E22">
        <v>22</v>
      </c>
      <c r="F22">
        <v>29</v>
      </c>
      <c r="G22">
        <v>31</v>
      </c>
      <c r="H22" s="24" t="s">
        <v>8</v>
      </c>
      <c r="I22">
        <v>85</v>
      </c>
      <c r="J22">
        <v>116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</v>
      </c>
      <c r="U22" s="19">
        <v>0</v>
      </c>
      <c r="V22" s="19">
        <v>1</v>
      </c>
      <c r="W22" s="19">
        <v>0</v>
      </c>
      <c r="X22" s="19">
        <v>0</v>
      </c>
      <c r="Y22" s="19">
        <v>1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1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1</v>
      </c>
      <c r="AO22" s="19">
        <v>0</v>
      </c>
      <c r="AP22" s="19">
        <v>0</v>
      </c>
      <c r="AR22">
        <v>1</v>
      </c>
      <c r="AS22">
        <v>1</v>
      </c>
      <c r="AT22">
        <v>1</v>
      </c>
      <c r="AU22">
        <v>2</v>
      </c>
    </row>
    <row r="23" spans="1:55" x14ac:dyDescent="0.45">
      <c r="A23" s="23">
        <v>1269</v>
      </c>
      <c r="B23">
        <v>5</v>
      </c>
      <c r="C23">
        <v>10</v>
      </c>
      <c r="D23">
        <v>16</v>
      </c>
      <c r="E23">
        <v>20</v>
      </c>
      <c r="F23">
        <v>21</v>
      </c>
      <c r="G23">
        <v>14</v>
      </c>
      <c r="H23" s="24" t="s">
        <v>15</v>
      </c>
      <c r="I23">
        <v>72</v>
      </c>
      <c r="J23">
        <v>86</v>
      </c>
      <c r="L23" s="19">
        <v>0</v>
      </c>
      <c r="M23" s="19">
        <v>0</v>
      </c>
      <c r="N23" s="19">
        <v>0</v>
      </c>
      <c r="O23" s="19">
        <v>0</v>
      </c>
      <c r="P23" s="19">
        <v>1</v>
      </c>
      <c r="Q23" s="19">
        <v>0</v>
      </c>
      <c r="R23" s="19">
        <v>0</v>
      </c>
      <c r="S23" s="19">
        <v>0</v>
      </c>
      <c r="T23" s="19">
        <v>0</v>
      </c>
      <c r="U23" s="19">
        <v>1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1</v>
      </c>
      <c r="AB23" s="19">
        <v>0</v>
      </c>
      <c r="AC23" s="19">
        <v>0</v>
      </c>
      <c r="AD23" s="19">
        <v>0</v>
      </c>
      <c r="AE23" s="19">
        <v>1</v>
      </c>
      <c r="AF23" s="19">
        <v>1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R23">
        <v>0</v>
      </c>
      <c r="AS23">
        <v>1</v>
      </c>
      <c r="AT23">
        <v>2</v>
      </c>
      <c r="AU23">
        <v>2</v>
      </c>
    </row>
    <row r="24" spans="1:55" x14ac:dyDescent="0.45">
      <c r="A24" s="23">
        <v>1270</v>
      </c>
      <c r="B24">
        <v>2</v>
      </c>
      <c r="C24">
        <v>7</v>
      </c>
      <c r="D24">
        <v>16</v>
      </c>
      <c r="E24">
        <v>19</v>
      </c>
      <c r="F24">
        <v>26</v>
      </c>
      <c r="G24">
        <v>20</v>
      </c>
      <c r="H24" s="24" t="s">
        <v>23</v>
      </c>
      <c r="I24">
        <v>70</v>
      </c>
      <c r="J24">
        <v>90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1</v>
      </c>
      <c r="AB24" s="19">
        <v>0</v>
      </c>
      <c r="AC24" s="19">
        <v>0</v>
      </c>
      <c r="AD24" s="19">
        <v>1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1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R24">
        <v>1</v>
      </c>
      <c r="AS24">
        <v>0</v>
      </c>
      <c r="AT24">
        <v>1</v>
      </c>
      <c r="AU24">
        <v>2</v>
      </c>
    </row>
    <row r="25" spans="1:55" x14ac:dyDescent="0.45">
      <c r="A25" s="23">
        <v>1271</v>
      </c>
      <c r="B25">
        <v>16</v>
      </c>
      <c r="C25">
        <v>17</v>
      </c>
      <c r="D25">
        <v>19</v>
      </c>
      <c r="E25">
        <v>22</v>
      </c>
      <c r="F25">
        <v>23</v>
      </c>
      <c r="G25">
        <v>24</v>
      </c>
      <c r="H25" s="24" t="s">
        <v>12</v>
      </c>
      <c r="I25">
        <v>97</v>
      </c>
      <c r="J25">
        <v>121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1</v>
      </c>
      <c r="AB25" s="19">
        <v>1</v>
      </c>
      <c r="AC25" s="19">
        <v>0</v>
      </c>
      <c r="AD25" s="19">
        <v>1</v>
      </c>
      <c r="AE25" s="19">
        <v>0</v>
      </c>
      <c r="AF25" s="19">
        <v>0</v>
      </c>
      <c r="AG25" s="19">
        <v>1</v>
      </c>
      <c r="AH25" s="19">
        <v>1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R25">
        <v>2</v>
      </c>
      <c r="AS25">
        <v>1</v>
      </c>
      <c r="AT25">
        <v>1</v>
      </c>
      <c r="AU25">
        <v>1</v>
      </c>
    </row>
    <row r="26" spans="1:55" x14ac:dyDescent="0.45">
      <c r="H26" s="24"/>
      <c r="I26" t="s">
        <v>26</v>
      </c>
      <c r="L26" s="19">
        <v>6</v>
      </c>
      <c r="M26" s="19">
        <v>7</v>
      </c>
      <c r="N26" s="19">
        <v>3</v>
      </c>
      <c r="O26" s="19">
        <v>5</v>
      </c>
      <c r="P26" s="19">
        <v>4</v>
      </c>
      <c r="Q26" s="19">
        <v>1</v>
      </c>
      <c r="R26" s="19">
        <v>4</v>
      </c>
      <c r="S26" s="19">
        <v>3</v>
      </c>
      <c r="T26" s="19">
        <v>3</v>
      </c>
      <c r="U26" s="19">
        <v>2</v>
      </c>
      <c r="V26" s="19">
        <v>6</v>
      </c>
      <c r="W26" s="19">
        <v>3</v>
      </c>
      <c r="X26" s="19">
        <v>4</v>
      </c>
      <c r="Y26" s="19">
        <v>5</v>
      </c>
      <c r="Z26" s="19">
        <v>3</v>
      </c>
      <c r="AA26" s="19">
        <v>5</v>
      </c>
      <c r="AB26" s="19">
        <v>5</v>
      </c>
      <c r="AC26" s="19">
        <v>3</v>
      </c>
      <c r="AD26" s="19">
        <v>9</v>
      </c>
      <c r="AE26" s="19">
        <v>2</v>
      </c>
      <c r="AF26" s="19">
        <v>5</v>
      </c>
      <c r="AG26" s="19">
        <v>6</v>
      </c>
      <c r="AH26" s="19">
        <v>4</v>
      </c>
      <c r="AI26" s="19">
        <v>1</v>
      </c>
      <c r="AJ26" s="19">
        <v>5</v>
      </c>
      <c r="AK26" s="19">
        <v>1</v>
      </c>
      <c r="AL26" s="19">
        <v>1</v>
      </c>
      <c r="AM26" s="19">
        <v>2</v>
      </c>
      <c r="AN26" s="19">
        <v>5</v>
      </c>
      <c r="AO26" s="19">
        <v>3</v>
      </c>
      <c r="AP26" s="19">
        <v>4</v>
      </c>
    </row>
    <row r="27" spans="1:55" s="17" customFormat="1" ht="19.8" x14ac:dyDescent="0.45">
      <c r="I27" s="17" t="s">
        <v>27</v>
      </c>
      <c r="L27" s="17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51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17" customFormat="1" ht="19.8" x14ac:dyDescent="0.45">
      <c r="I28" s="17" t="s">
        <v>28</v>
      </c>
      <c r="L28" s="17">
        <v>181</v>
      </c>
      <c r="M28" s="1">
        <v>226</v>
      </c>
      <c r="N28" s="1">
        <v>210</v>
      </c>
      <c r="O28" s="1">
        <v>201</v>
      </c>
      <c r="P28" s="1">
        <v>207</v>
      </c>
      <c r="Q28" s="1">
        <v>177</v>
      </c>
      <c r="R28" s="1">
        <v>199</v>
      </c>
      <c r="S28" s="1">
        <v>189</v>
      </c>
      <c r="T28" s="1">
        <v>191</v>
      </c>
      <c r="U28" s="1">
        <v>211</v>
      </c>
      <c r="V28" s="1">
        <v>241</v>
      </c>
      <c r="W28" s="1">
        <v>178</v>
      </c>
      <c r="X28" s="1">
        <v>197</v>
      </c>
      <c r="Y28" s="1">
        <v>229</v>
      </c>
      <c r="Z28" s="1">
        <v>182</v>
      </c>
      <c r="AA28" s="1">
        <v>213</v>
      </c>
      <c r="AB28" s="1">
        <v>202</v>
      </c>
      <c r="AC28" s="1">
        <v>202</v>
      </c>
      <c r="AD28" s="1">
        <v>232</v>
      </c>
      <c r="AE28" s="1">
        <v>207</v>
      </c>
      <c r="AF28" s="1">
        <v>216</v>
      </c>
      <c r="AG28" s="1">
        <v>217</v>
      </c>
      <c r="AH28" s="1">
        <v>219</v>
      </c>
      <c r="AI28" s="1">
        <v>207</v>
      </c>
      <c r="AJ28" s="1">
        <v>199</v>
      </c>
      <c r="AK28" s="1">
        <v>184</v>
      </c>
      <c r="AL28" s="1">
        <v>216</v>
      </c>
      <c r="AM28" s="1">
        <v>196</v>
      </c>
      <c r="AN28" s="1">
        <v>194</v>
      </c>
      <c r="AO28" s="1">
        <v>218</v>
      </c>
      <c r="AP28" s="1">
        <v>214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17" customFormat="1" ht="19.8" x14ac:dyDescent="0.45">
      <c r="I29" s="17" t="s">
        <v>29</v>
      </c>
      <c r="L29" s="17">
        <v>6.0220994475138125</v>
      </c>
      <c r="M29" s="1">
        <v>4.6238938053097343</v>
      </c>
      <c r="N29" s="1">
        <v>5.0523809523809522</v>
      </c>
      <c r="O29" s="1">
        <v>5.3233830845771148</v>
      </c>
      <c r="P29" s="1">
        <v>5.1400966183574877</v>
      </c>
      <c r="Q29" s="1">
        <v>6.1807909604519775</v>
      </c>
      <c r="R29" s="1">
        <v>5.3869346733668344</v>
      </c>
      <c r="S29" s="1">
        <v>5.7248677248677247</v>
      </c>
      <c r="T29" s="1">
        <v>5.6544502617801049</v>
      </c>
      <c r="U29" s="1">
        <v>5.0236966824644549</v>
      </c>
      <c r="V29" s="1">
        <v>4.2738589211618256</v>
      </c>
      <c r="W29" s="1">
        <v>6.1404494382022472</v>
      </c>
      <c r="X29" s="1">
        <v>5.4517766497461926</v>
      </c>
      <c r="Y29" s="1">
        <v>4.5502183406113534</v>
      </c>
      <c r="Z29" s="1">
        <v>5.9835164835164836</v>
      </c>
      <c r="AA29" s="1">
        <v>4.967136150234742</v>
      </c>
      <c r="AB29" s="1">
        <v>5.2920792079207919</v>
      </c>
      <c r="AC29" s="1">
        <v>5.2920792079207919</v>
      </c>
      <c r="AD29" s="1">
        <v>4.4784482758620694</v>
      </c>
      <c r="AE29" s="1">
        <v>5.1400966183574877</v>
      </c>
      <c r="AF29" s="1">
        <v>4.8842592592592595</v>
      </c>
      <c r="AG29" s="1">
        <v>4.8571428571428568</v>
      </c>
      <c r="AH29" s="1">
        <v>4.8036529680365296</v>
      </c>
      <c r="AI29" s="1">
        <v>5.1400966183574877</v>
      </c>
      <c r="AJ29" s="1">
        <v>5.3869346733668344</v>
      </c>
      <c r="AK29" s="1">
        <v>5.9076086956521738</v>
      </c>
      <c r="AL29" s="1">
        <v>4.8842592592592595</v>
      </c>
      <c r="AM29" s="1">
        <v>5.4846938775510203</v>
      </c>
      <c r="AN29" s="1">
        <v>5.5515463917525771</v>
      </c>
      <c r="AO29" s="1">
        <v>4.830275229357798</v>
      </c>
      <c r="AP29" s="1">
        <v>4.9392523364485985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17" customFormat="1" ht="19.8" x14ac:dyDescent="0.45">
      <c r="I30" s="17" t="s">
        <v>30</v>
      </c>
      <c r="L30" s="17">
        <v>5</v>
      </c>
      <c r="M30" s="1">
        <v>1</v>
      </c>
      <c r="N30" s="1">
        <v>13</v>
      </c>
      <c r="O30" s="1">
        <v>11</v>
      </c>
      <c r="P30" s="1">
        <v>2</v>
      </c>
      <c r="Q30" s="1">
        <v>13</v>
      </c>
      <c r="R30" s="1">
        <v>1</v>
      </c>
      <c r="S30" s="1">
        <v>6</v>
      </c>
      <c r="T30" s="1">
        <v>3</v>
      </c>
      <c r="U30" s="1">
        <v>2</v>
      </c>
      <c r="V30" s="1">
        <v>3</v>
      </c>
      <c r="W30" s="1">
        <v>13</v>
      </c>
      <c r="X30" s="1">
        <v>4</v>
      </c>
      <c r="Y30" s="1">
        <v>3</v>
      </c>
      <c r="Z30" s="1">
        <v>4</v>
      </c>
      <c r="AA30" s="1">
        <v>0</v>
      </c>
      <c r="AB30" s="1">
        <v>0</v>
      </c>
      <c r="AC30" s="1">
        <v>4</v>
      </c>
      <c r="AD30" s="1">
        <v>0</v>
      </c>
      <c r="AE30" s="1">
        <v>2</v>
      </c>
      <c r="AF30" s="1">
        <v>2</v>
      </c>
      <c r="AG30" s="1">
        <v>0</v>
      </c>
      <c r="AH30" s="1">
        <v>0</v>
      </c>
      <c r="AI30" s="1">
        <v>14</v>
      </c>
      <c r="AJ30" s="1">
        <v>8</v>
      </c>
      <c r="AK30" s="1">
        <v>1</v>
      </c>
      <c r="AL30" s="1">
        <v>7</v>
      </c>
      <c r="AM30" s="1">
        <v>8</v>
      </c>
      <c r="AN30" s="1">
        <v>3</v>
      </c>
      <c r="AO30" s="1">
        <v>13</v>
      </c>
      <c r="AP30" s="1">
        <v>5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17" customFormat="1" ht="19.8" x14ac:dyDescent="0.45">
      <c r="I31" s="17" t="s">
        <v>31</v>
      </c>
      <c r="L31" s="17">
        <v>39</v>
      </c>
      <c r="M31" s="1">
        <v>25</v>
      </c>
      <c r="N31" s="1">
        <v>14</v>
      </c>
      <c r="O31" s="1">
        <v>29</v>
      </c>
      <c r="P31" s="1">
        <v>33</v>
      </c>
      <c r="Q31" s="1">
        <v>38</v>
      </c>
      <c r="R31" s="1">
        <v>36</v>
      </c>
      <c r="S31" s="1">
        <v>30</v>
      </c>
      <c r="T31" s="1">
        <v>28</v>
      </c>
      <c r="U31" s="1">
        <v>27</v>
      </c>
      <c r="V31" s="1">
        <v>28</v>
      </c>
      <c r="W31" s="1">
        <v>18</v>
      </c>
      <c r="X31" s="1">
        <v>31</v>
      </c>
      <c r="Y31" s="1">
        <v>24</v>
      </c>
      <c r="Z31" s="1">
        <v>27</v>
      </c>
      <c r="AA31" s="1">
        <v>29</v>
      </c>
      <c r="AB31" s="1">
        <v>62</v>
      </c>
      <c r="AC31" s="1">
        <v>28</v>
      </c>
      <c r="AD31" s="1">
        <v>32</v>
      </c>
      <c r="AE31" s="1">
        <v>45</v>
      </c>
      <c r="AF31" s="1">
        <v>33</v>
      </c>
      <c r="AG31" s="1">
        <v>23</v>
      </c>
      <c r="AH31" s="1">
        <v>30</v>
      </c>
      <c r="AI31" s="1">
        <v>37</v>
      </c>
      <c r="AJ31" s="1">
        <v>23</v>
      </c>
      <c r="AK31" s="1">
        <v>30</v>
      </c>
      <c r="AL31" s="1">
        <v>33</v>
      </c>
      <c r="AM31" s="1">
        <v>23</v>
      </c>
      <c r="AN31" s="1">
        <v>27</v>
      </c>
      <c r="AO31" s="1">
        <v>20</v>
      </c>
      <c r="AP31" s="1">
        <v>28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17" customFormat="1" ht="19.8" x14ac:dyDescent="0.45">
      <c r="I32" s="17" t="s">
        <v>32</v>
      </c>
      <c r="L32" s="17">
        <v>1.0220994475138125</v>
      </c>
      <c r="M32" s="1">
        <v>3.6238938053097343</v>
      </c>
      <c r="N32" s="1">
        <v>-7.9476190476190478</v>
      </c>
      <c r="O32" s="1">
        <v>-5.6766169154228852</v>
      </c>
      <c r="P32" s="1">
        <v>3.1400966183574877</v>
      </c>
      <c r="Q32" s="1">
        <v>-6.8192090395480225</v>
      </c>
      <c r="R32" s="1">
        <v>4.3869346733668344</v>
      </c>
      <c r="S32" s="1">
        <v>-0.27513227513227534</v>
      </c>
      <c r="T32" s="1">
        <v>2.6544502617801049</v>
      </c>
      <c r="U32" s="1">
        <v>3.0236966824644549</v>
      </c>
      <c r="V32" s="1">
        <v>1.2738589211618256</v>
      </c>
      <c r="W32" s="1">
        <v>-6.8595505617977528</v>
      </c>
      <c r="X32" s="1">
        <v>1.4517766497461926</v>
      </c>
      <c r="Y32" s="1">
        <v>1.5502183406113534</v>
      </c>
      <c r="Z32" s="1">
        <v>1.9835164835164836</v>
      </c>
      <c r="AA32" s="1">
        <v>4.967136150234742</v>
      </c>
      <c r="AB32" s="1">
        <v>5.2920792079207919</v>
      </c>
      <c r="AC32" s="1">
        <v>1.2920792079207919</v>
      </c>
      <c r="AD32" s="1">
        <v>4.4784482758620694</v>
      </c>
      <c r="AE32" s="1">
        <v>3.1400966183574877</v>
      </c>
      <c r="AF32" s="1">
        <v>2.8842592592592595</v>
      </c>
      <c r="AG32" s="1">
        <v>4.8571428571428568</v>
      </c>
      <c r="AH32" s="1">
        <v>4.8036529680365296</v>
      </c>
      <c r="AI32" s="1">
        <v>-8.8599033816425123</v>
      </c>
      <c r="AJ32" s="1">
        <v>-2.6130653266331656</v>
      </c>
      <c r="AK32" s="1">
        <v>4.9076086956521738</v>
      </c>
      <c r="AL32" s="1">
        <v>-2.1157407407407405</v>
      </c>
      <c r="AM32" s="1">
        <v>-2.5153061224489797</v>
      </c>
      <c r="AN32" s="1">
        <v>2.5515463917525771</v>
      </c>
      <c r="AO32" s="1">
        <v>-8.1697247706422012</v>
      </c>
      <c r="AP32" s="1">
        <v>-6.0747663551401487E-2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17" customFormat="1" ht="19.8" x14ac:dyDescent="0.45">
      <c r="I33" s="17" t="s">
        <v>33</v>
      </c>
      <c r="L33" s="17">
        <v>0</v>
      </c>
      <c r="M33" s="1">
        <v>4</v>
      </c>
      <c r="N33" s="1">
        <v>14</v>
      </c>
      <c r="O33" s="1">
        <v>4</v>
      </c>
      <c r="P33" s="1">
        <v>9</v>
      </c>
      <c r="Q33" s="1">
        <v>12</v>
      </c>
      <c r="R33" s="1">
        <v>0</v>
      </c>
      <c r="S33" s="1">
        <v>8</v>
      </c>
      <c r="T33" s="1">
        <v>4</v>
      </c>
      <c r="U33" s="1">
        <v>1</v>
      </c>
      <c r="V33" s="1">
        <v>2</v>
      </c>
      <c r="W33" s="1">
        <v>8</v>
      </c>
      <c r="X33" s="1">
        <v>2</v>
      </c>
      <c r="Y33" s="1">
        <v>13</v>
      </c>
      <c r="Z33" s="1">
        <v>2</v>
      </c>
      <c r="AA33" s="1">
        <v>15</v>
      </c>
      <c r="AB33" s="1">
        <v>6</v>
      </c>
      <c r="AC33" s="1">
        <v>2</v>
      </c>
      <c r="AD33" s="1">
        <v>0</v>
      </c>
      <c r="AE33" s="1">
        <v>8</v>
      </c>
      <c r="AF33" s="1">
        <v>2</v>
      </c>
      <c r="AG33" s="1">
        <v>1</v>
      </c>
      <c r="AH33" s="1">
        <v>13</v>
      </c>
      <c r="AI33" s="1">
        <v>13</v>
      </c>
      <c r="AJ33" s="1">
        <v>9</v>
      </c>
      <c r="AK33" s="1">
        <v>0</v>
      </c>
      <c r="AL33" s="1">
        <v>1</v>
      </c>
      <c r="AM33" s="1">
        <v>11</v>
      </c>
      <c r="AN33" s="1">
        <v>14</v>
      </c>
      <c r="AO33" s="1">
        <v>4</v>
      </c>
      <c r="AP33" s="1">
        <v>0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17" customFormat="1" ht="19.8" x14ac:dyDescent="0.45">
      <c r="I34" s="17" t="s">
        <v>34</v>
      </c>
      <c r="L34" s="17">
        <v>0</v>
      </c>
      <c r="M34" s="1">
        <v>4</v>
      </c>
      <c r="N34" s="1">
        <v>7</v>
      </c>
      <c r="O34" s="1">
        <v>2</v>
      </c>
      <c r="P34" s="1">
        <v>5</v>
      </c>
      <c r="Q34" s="1">
        <v>1</v>
      </c>
      <c r="R34" s="1">
        <v>6</v>
      </c>
      <c r="S34" s="1">
        <v>1</v>
      </c>
      <c r="T34" s="1">
        <v>2</v>
      </c>
      <c r="U34" s="1">
        <v>17</v>
      </c>
      <c r="V34" s="1">
        <v>0</v>
      </c>
      <c r="W34" s="1">
        <v>5</v>
      </c>
      <c r="X34" s="1">
        <v>6</v>
      </c>
      <c r="Y34" s="1">
        <v>0</v>
      </c>
      <c r="Z34" s="1">
        <v>3</v>
      </c>
      <c r="AA34" s="1">
        <v>3</v>
      </c>
      <c r="AB34" s="1">
        <v>0</v>
      </c>
      <c r="AC34" s="1">
        <v>2</v>
      </c>
      <c r="AD34" s="1">
        <v>2</v>
      </c>
      <c r="AE34" s="1">
        <v>2</v>
      </c>
      <c r="AF34" s="1">
        <v>6</v>
      </c>
      <c r="AG34" s="1">
        <v>4</v>
      </c>
      <c r="AH34" s="1">
        <v>2</v>
      </c>
      <c r="AI34" s="1">
        <v>3</v>
      </c>
      <c r="AJ34" s="1">
        <v>3</v>
      </c>
      <c r="AK34" s="1">
        <v>3</v>
      </c>
      <c r="AL34" s="1">
        <v>5</v>
      </c>
      <c r="AM34" s="1">
        <v>0</v>
      </c>
      <c r="AN34" s="1">
        <v>0</v>
      </c>
      <c r="AO34" s="1">
        <v>1</v>
      </c>
      <c r="AP34" s="1">
        <v>13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17" customFormat="1" ht="19.8" x14ac:dyDescent="0.45">
      <c r="I35" s="17" t="s">
        <v>35</v>
      </c>
      <c r="L35" s="17">
        <v>4</v>
      </c>
      <c r="M35" s="1">
        <v>2</v>
      </c>
      <c r="N35" s="1">
        <v>9</v>
      </c>
      <c r="O35" s="1">
        <v>0</v>
      </c>
      <c r="P35" s="1">
        <v>2</v>
      </c>
      <c r="Q35" s="1">
        <v>9</v>
      </c>
      <c r="R35" s="1">
        <v>6</v>
      </c>
      <c r="S35" s="1">
        <v>20</v>
      </c>
      <c r="T35" s="1">
        <v>1</v>
      </c>
      <c r="U35" s="1">
        <v>7</v>
      </c>
      <c r="V35" s="1">
        <v>8</v>
      </c>
      <c r="W35" s="1">
        <v>14</v>
      </c>
      <c r="X35" s="1">
        <v>6</v>
      </c>
      <c r="Y35" s="1">
        <v>6</v>
      </c>
      <c r="Z35" s="1">
        <v>15</v>
      </c>
      <c r="AA35" s="1">
        <v>2</v>
      </c>
      <c r="AB35" s="1">
        <v>0</v>
      </c>
      <c r="AC35" s="1">
        <v>16</v>
      </c>
      <c r="AD35" s="1">
        <v>0</v>
      </c>
      <c r="AE35" s="1">
        <v>2</v>
      </c>
      <c r="AF35" s="1">
        <v>3</v>
      </c>
      <c r="AG35" s="1">
        <v>1</v>
      </c>
      <c r="AH35" s="1">
        <v>4</v>
      </c>
      <c r="AI35" s="1">
        <v>9</v>
      </c>
      <c r="AJ35" s="1">
        <v>0</v>
      </c>
      <c r="AK35" s="1">
        <v>0</v>
      </c>
      <c r="AL35" s="1">
        <v>0</v>
      </c>
      <c r="AM35" s="1">
        <v>10</v>
      </c>
      <c r="AN35" s="1">
        <v>0</v>
      </c>
      <c r="AO35" s="1">
        <v>3</v>
      </c>
      <c r="AP35" s="1">
        <v>9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17" customFormat="1" ht="19.8" x14ac:dyDescent="0.45">
      <c r="I36" s="17" t="s">
        <v>36</v>
      </c>
      <c r="L36" s="17">
        <v>3</v>
      </c>
      <c r="M36" s="1">
        <v>0</v>
      </c>
      <c r="N36" s="1">
        <v>3</v>
      </c>
      <c r="O36" s="1">
        <v>2</v>
      </c>
      <c r="P36" s="1">
        <v>2</v>
      </c>
      <c r="Q36" s="1">
        <v>44</v>
      </c>
      <c r="R36" s="1">
        <v>7</v>
      </c>
      <c r="S36" s="1">
        <v>0</v>
      </c>
      <c r="T36" s="1">
        <v>15</v>
      </c>
      <c r="U36" s="1">
        <v>18</v>
      </c>
      <c r="V36" s="1">
        <v>2</v>
      </c>
      <c r="W36" s="1">
        <v>3</v>
      </c>
      <c r="X36" s="1">
        <v>1</v>
      </c>
      <c r="Y36" s="1">
        <v>3</v>
      </c>
      <c r="Z36" s="1">
        <v>1</v>
      </c>
      <c r="AA36" s="1">
        <v>0</v>
      </c>
      <c r="AB36" s="1">
        <v>3</v>
      </c>
      <c r="AC36" s="1">
        <v>2</v>
      </c>
      <c r="AD36" s="1">
        <v>7</v>
      </c>
      <c r="AE36" s="1">
        <v>20</v>
      </c>
      <c r="AF36" s="1">
        <v>0</v>
      </c>
      <c r="AG36" s="1">
        <v>1</v>
      </c>
      <c r="AH36" s="1">
        <v>10</v>
      </c>
      <c r="AI36" s="1">
        <v>4</v>
      </c>
      <c r="AJ36" s="1">
        <v>7</v>
      </c>
      <c r="AK36" s="1">
        <v>18</v>
      </c>
      <c r="AL36" s="1">
        <v>0</v>
      </c>
      <c r="AM36" s="1">
        <v>7</v>
      </c>
      <c r="AN36" s="1">
        <v>4</v>
      </c>
      <c r="AO36" s="1">
        <v>0</v>
      </c>
      <c r="AP36" s="1">
        <v>3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17" customFormat="1" ht="19.8" x14ac:dyDescent="0.45">
      <c r="I37" s="17" t="s">
        <v>37</v>
      </c>
      <c r="L37" s="17">
        <v>2</v>
      </c>
      <c r="M37" s="1">
        <v>5</v>
      </c>
      <c r="N37" s="1">
        <v>2</v>
      </c>
      <c r="O37" s="1">
        <v>4</v>
      </c>
      <c r="P37" s="1">
        <v>14</v>
      </c>
      <c r="Q37" s="1">
        <v>13</v>
      </c>
      <c r="R37" s="1">
        <v>5</v>
      </c>
      <c r="S37" s="1">
        <v>7</v>
      </c>
      <c r="T37" s="1">
        <v>2</v>
      </c>
      <c r="U37" s="1">
        <v>4</v>
      </c>
      <c r="V37" s="1">
        <v>2</v>
      </c>
      <c r="W37" s="1">
        <v>3</v>
      </c>
      <c r="X37" s="1">
        <v>7</v>
      </c>
      <c r="Y37" s="1">
        <v>7</v>
      </c>
      <c r="Z37" s="1">
        <v>1</v>
      </c>
      <c r="AA37" s="1">
        <v>0</v>
      </c>
      <c r="AB37" s="1">
        <v>11</v>
      </c>
      <c r="AC37" s="1">
        <v>4</v>
      </c>
      <c r="AD37" s="1">
        <v>0</v>
      </c>
      <c r="AE37" s="1">
        <v>1</v>
      </c>
      <c r="AF37" s="1">
        <v>7</v>
      </c>
      <c r="AG37" s="1">
        <v>2</v>
      </c>
      <c r="AH37" s="1">
        <v>4</v>
      </c>
      <c r="AI37" s="1">
        <v>51</v>
      </c>
      <c r="AJ37" s="1">
        <v>1</v>
      </c>
      <c r="AK37" s="1">
        <v>22</v>
      </c>
      <c r="AL37" s="1">
        <v>21</v>
      </c>
      <c r="AM37" s="1">
        <v>8</v>
      </c>
      <c r="AN37" s="1">
        <v>0</v>
      </c>
      <c r="AO37" s="1">
        <v>5</v>
      </c>
      <c r="AP37" s="1">
        <v>0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17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25">
        <v>0</v>
      </c>
      <c r="AS39" s="25">
        <v>1</v>
      </c>
      <c r="AT39" s="25">
        <v>2</v>
      </c>
      <c r="AU39" s="25">
        <v>3</v>
      </c>
      <c r="AV39" s="25">
        <v>4</v>
      </c>
      <c r="AW39" s="25">
        <v>5</v>
      </c>
      <c r="AX39" s="25">
        <v>6</v>
      </c>
      <c r="AY39" s="25">
        <v>7</v>
      </c>
      <c r="AZ39" s="25">
        <v>8</v>
      </c>
      <c r="BA39" s="25">
        <v>9</v>
      </c>
      <c r="BB39" s="25" t="s">
        <v>38</v>
      </c>
    </row>
    <row r="40" spans="9:55" x14ac:dyDescent="0.45">
      <c r="I40" t="s">
        <v>39</v>
      </c>
      <c r="L40">
        <v>3</v>
      </c>
      <c r="M40">
        <v>4</v>
      </c>
      <c r="N40">
        <v>1</v>
      </c>
      <c r="O40">
        <v>1</v>
      </c>
      <c r="P40">
        <v>1</v>
      </c>
      <c r="Q40">
        <v>1</v>
      </c>
      <c r="R40">
        <v>2</v>
      </c>
      <c r="S40">
        <v>1</v>
      </c>
      <c r="T40">
        <v>2</v>
      </c>
      <c r="U40">
        <v>2</v>
      </c>
      <c r="V40">
        <v>3</v>
      </c>
      <c r="W40">
        <v>1</v>
      </c>
      <c r="X40">
        <v>2</v>
      </c>
      <c r="Y40">
        <v>2</v>
      </c>
      <c r="Z40">
        <v>3</v>
      </c>
      <c r="AA40">
        <v>5</v>
      </c>
      <c r="AB40">
        <v>2</v>
      </c>
      <c r="AC40">
        <v>3</v>
      </c>
      <c r="AD40">
        <v>5</v>
      </c>
      <c r="AE40">
        <v>2</v>
      </c>
      <c r="AF40">
        <v>3</v>
      </c>
      <c r="AG40">
        <v>5</v>
      </c>
      <c r="AH40">
        <v>2</v>
      </c>
      <c r="AI40">
        <v>0</v>
      </c>
      <c r="AJ40">
        <v>2</v>
      </c>
      <c r="AK40">
        <v>1</v>
      </c>
      <c r="AL40">
        <v>1</v>
      </c>
      <c r="AM40">
        <v>1</v>
      </c>
      <c r="AN40">
        <v>5</v>
      </c>
      <c r="AO40">
        <v>1</v>
      </c>
      <c r="AP40">
        <v>3</v>
      </c>
      <c r="AR40">
        <v>1</v>
      </c>
      <c r="AS40">
        <v>10</v>
      </c>
      <c r="AT40">
        <v>9</v>
      </c>
      <c r="AU40">
        <v>6</v>
      </c>
      <c r="AV40">
        <v>1</v>
      </c>
      <c r="AW40">
        <v>4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>
        <v>6</v>
      </c>
      <c r="M41">
        <v>3</v>
      </c>
      <c r="N41">
        <v>1</v>
      </c>
      <c r="O41">
        <v>4</v>
      </c>
      <c r="P41">
        <v>2</v>
      </c>
      <c r="Q41">
        <v>0</v>
      </c>
      <c r="R41">
        <v>1</v>
      </c>
      <c r="S41">
        <v>1</v>
      </c>
      <c r="T41">
        <v>0</v>
      </c>
      <c r="U41">
        <v>1</v>
      </c>
      <c r="V41">
        <v>6</v>
      </c>
      <c r="W41">
        <v>3</v>
      </c>
      <c r="X41">
        <v>0</v>
      </c>
      <c r="Y41">
        <v>3</v>
      </c>
      <c r="Z41">
        <v>0</v>
      </c>
      <c r="AA41" s="20">
        <v>4</v>
      </c>
      <c r="AB41" s="20">
        <v>5</v>
      </c>
      <c r="AC41">
        <v>0</v>
      </c>
      <c r="AD41" s="20">
        <v>4</v>
      </c>
      <c r="AE41">
        <v>1</v>
      </c>
      <c r="AF41">
        <v>2</v>
      </c>
      <c r="AG41" s="20">
        <v>0</v>
      </c>
      <c r="AH41" s="20">
        <v>1</v>
      </c>
      <c r="AI41">
        <v>0</v>
      </c>
      <c r="AJ41">
        <v>3</v>
      </c>
      <c r="AK41">
        <v>5</v>
      </c>
      <c r="AL41">
        <v>4</v>
      </c>
      <c r="AM41">
        <v>1</v>
      </c>
      <c r="AN41">
        <v>3</v>
      </c>
      <c r="AO41">
        <v>3</v>
      </c>
      <c r="AP41">
        <v>2</v>
      </c>
      <c r="AR41">
        <v>7</v>
      </c>
      <c r="AS41">
        <v>7</v>
      </c>
      <c r="AT41">
        <v>3</v>
      </c>
      <c r="AU41">
        <v>6</v>
      </c>
      <c r="AV41">
        <v>4</v>
      </c>
      <c r="AW41">
        <v>2</v>
      </c>
      <c r="AX41">
        <v>2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0</v>
      </c>
      <c r="M42" s="21">
        <v>0</v>
      </c>
      <c r="N42">
        <v>0</v>
      </c>
      <c r="O42">
        <v>0</v>
      </c>
      <c r="P42">
        <v>0</v>
      </c>
      <c r="Q42">
        <v>0</v>
      </c>
      <c r="R42" s="21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</v>
      </c>
      <c r="AA42" s="21">
        <v>1</v>
      </c>
      <c r="AB42">
        <v>0</v>
      </c>
      <c r="AC42">
        <v>0</v>
      </c>
      <c r="AD42" s="21">
        <v>0</v>
      </c>
      <c r="AE42">
        <v>1</v>
      </c>
      <c r="AF42">
        <v>0</v>
      </c>
      <c r="AG42">
        <v>2</v>
      </c>
      <c r="AH42">
        <v>0</v>
      </c>
      <c r="AI42">
        <v>0</v>
      </c>
      <c r="AJ42">
        <v>0</v>
      </c>
      <c r="AK42" s="21">
        <v>0</v>
      </c>
      <c r="AL42">
        <v>0</v>
      </c>
      <c r="AM42">
        <v>0</v>
      </c>
      <c r="AN42">
        <v>0</v>
      </c>
      <c r="AO42">
        <v>0</v>
      </c>
      <c r="AP42">
        <v>0</v>
      </c>
      <c r="AR42">
        <v>27</v>
      </c>
      <c r="AS42">
        <v>3</v>
      </c>
      <c r="AT42">
        <v>1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</row>
    <row r="43" spans="9:55" x14ac:dyDescent="0.45">
      <c r="I43" t="s">
        <v>40</v>
      </c>
      <c r="L43">
        <v>6</v>
      </c>
      <c r="M43">
        <v>6</v>
      </c>
      <c r="N43">
        <v>3</v>
      </c>
      <c r="O43">
        <v>8</v>
      </c>
      <c r="P43">
        <v>3</v>
      </c>
      <c r="Q43">
        <v>0</v>
      </c>
      <c r="R43">
        <v>3</v>
      </c>
      <c r="S43">
        <v>3</v>
      </c>
      <c r="T43">
        <v>1</v>
      </c>
      <c r="U43">
        <v>5</v>
      </c>
      <c r="V43">
        <v>6</v>
      </c>
      <c r="W43">
        <v>5</v>
      </c>
      <c r="X43">
        <v>4</v>
      </c>
      <c r="Y43">
        <v>4</v>
      </c>
      <c r="Z43" s="20">
        <v>5</v>
      </c>
      <c r="AA43" s="20">
        <v>1</v>
      </c>
      <c r="AB43" s="20">
        <v>3</v>
      </c>
      <c r="AC43" s="20">
        <v>6</v>
      </c>
      <c r="AD43">
        <v>3</v>
      </c>
      <c r="AE43" s="20">
        <v>5</v>
      </c>
      <c r="AF43" s="20">
        <v>3</v>
      </c>
      <c r="AG43" s="20">
        <v>3</v>
      </c>
      <c r="AH43" s="20">
        <v>3</v>
      </c>
      <c r="AI43" s="20">
        <v>1</v>
      </c>
      <c r="AJ43">
        <v>3</v>
      </c>
      <c r="AK43">
        <v>3</v>
      </c>
      <c r="AL43">
        <v>4</v>
      </c>
      <c r="AM43">
        <v>4</v>
      </c>
      <c r="AN43">
        <v>0</v>
      </c>
      <c r="AO43">
        <v>2</v>
      </c>
      <c r="AP43">
        <v>2</v>
      </c>
      <c r="AR43">
        <v>2</v>
      </c>
      <c r="AS43">
        <v>3</v>
      </c>
      <c r="AT43">
        <v>2</v>
      </c>
      <c r="AU43">
        <v>11</v>
      </c>
      <c r="AV43">
        <v>4</v>
      </c>
      <c r="AW43">
        <v>4</v>
      </c>
      <c r="AX43">
        <v>4</v>
      </c>
      <c r="AY43">
        <v>0</v>
      </c>
      <c r="AZ43">
        <v>1</v>
      </c>
      <c r="BA43">
        <v>0</v>
      </c>
      <c r="BB43">
        <v>0</v>
      </c>
    </row>
    <row r="44" spans="9:55" x14ac:dyDescent="0.45">
      <c r="I44" t="s">
        <v>22</v>
      </c>
      <c r="L44">
        <v>3</v>
      </c>
      <c r="M44">
        <v>0</v>
      </c>
      <c r="N44">
        <v>1</v>
      </c>
      <c r="O44">
        <v>0</v>
      </c>
      <c r="P44">
        <v>0</v>
      </c>
      <c r="Q44">
        <v>1</v>
      </c>
      <c r="R44">
        <v>1</v>
      </c>
      <c r="S44">
        <v>1</v>
      </c>
      <c r="T44">
        <v>1</v>
      </c>
      <c r="U44">
        <v>0</v>
      </c>
      <c r="V44">
        <v>1</v>
      </c>
      <c r="W44">
        <v>0</v>
      </c>
      <c r="X44">
        <v>0</v>
      </c>
      <c r="Y44" s="21">
        <v>0</v>
      </c>
      <c r="Z44" s="21">
        <v>0</v>
      </c>
      <c r="AA44">
        <v>1</v>
      </c>
      <c r="AB44" s="21">
        <v>3</v>
      </c>
      <c r="AC44" s="21">
        <v>1</v>
      </c>
      <c r="AD44" s="21">
        <v>5</v>
      </c>
      <c r="AE44" s="21">
        <v>2</v>
      </c>
      <c r="AF44" s="21">
        <v>1</v>
      </c>
      <c r="AG44">
        <v>1</v>
      </c>
      <c r="AH44">
        <v>0</v>
      </c>
      <c r="AI44" s="21">
        <v>0</v>
      </c>
      <c r="AJ44" s="21">
        <v>0</v>
      </c>
      <c r="AK44">
        <v>0</v>
      </c>
      <c r="AL44">
        <v>1</v>
      </c>
      <c r="AM44">
        <v>0</v>
      </c>
      <c r="AN44">
        <v>2</v>
      </c>
      <c r="AO44">
        <v>0</v>
      </c>
      <c r="AP44">
        <v>2</v>
      </c>
      <c r="AR44">
        <v>14</v>
      </c>
      <c r="AS44">
        <v>11</v>
      </c>
      <c r="AT44">
        <v>3</v>
      </c>
      <c r="AU44">
        <v>2</v>
      </c>
      <c r="AV44">
        <v>0</v>
      </c>
      <c r="AW44">
        <v>1</v>
      </c>
      <c r="AX44">
        <v>0</v>
      </c>
      <c r="AY44">
        <v>0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22">
        <v>21</v>
      </c>
      <c r="M46" s="22">
        <v>20</v>
      </c>
      <c r="N46" s="22">
        <v>19</v>
      </c>
      <c r="O46" s="22">
        <v>20</v>
      </c>
      <c r="P46" s="22">
        <v>16</v>
      </c>
      <c r="Q46" s="22">
        <v>3</v>
      </c>
      <c r="R46" s="22">
        <v>17</v>
      </c>
      <c r="S46" s="22">
        <v>10</v>
      </c>
      <c r="T46" s="22">
        <v>23</v>
      </c>
      <c r="U46" s="22">
        <v>12</v>
      </c>
      <c r="V46" s="22">
        <v>14</v>
      </c>
      <c r="W46" s="22">
        <v>15</v>
      </c>
      <c r="X46" s="22">
        <v>17</v>
      </c>
      <c r="Y46" s="22">
        <v>22</v>
      </c>
      <c r="Z46" s="22">
        <v>23</v>
      </c>
      <c r="AA46" s="22">
        <v>19</v>
      </c>
      <c r="AB46" s="22">
        <v>24</v>
      </c>
      <c r="AC46" s="22">
        <v>17</v>
      </c>
      <c r="AD46" s="22">
        <v>21</v>
      </c>
      <c r="AE46" s="22">
        <v>18</v>
      </c>
      <c r="AF46" s="22">
        <v>17</v>
      </c>
      <c r="AG46" s="22">
        <v>10</v>
      </c>
      <c r="AH46" s="22">
        <v>19</v>
      </c>
      <c r="AI46" s="22">
        <v>15</v>
      </c>
      <c r="AJ46" s="22">
        <v>16</v>
      </c>
      <c r="AK46" s="22">
        <v>20</v>
      </c>
      <c r="AL46" s="22">
        <v>17</v>
      </c>
      <c r="AM46" s="22">
        <v>20</v>
      </c>
      <c r="AN46" s="22">
        <v>18</v>
      </c>
      <c r="AO46" s="22">
        <v>26</v>
      </c>
      <c r="AP46" s="22">
        <v>21</v>
      </c>
    </row>
    <row r="47" spans="9:55" x14ac:dyDescent="0.45">
      <c r="I47" t="s">
        <v>42</v>
      </c>
      <c r="L47" s="22">
        <v>6</v>
      </c>
      <c r="M47" s="22">
        <v>9</v>
      </c>
      <c r="N47" s="22">
        <v>13</v>
      </c>
      <c r="O47" s="22">
        <v>9</v>
      </c>
      <c r="P47" s="22">
        <v>23</v>
      </c>
      <c r="Q47" s="22">
        <v>31</v>
      </c>
      <c r="R47" s="22">
        <v>18</v>
      </c>
      <c r="S47" s="22">
        <v>29</v>
      </c>
      <c r="T47" s="22">
        <v>3</v>
      </c>
      <c r="U47" s="22">
        <v>28</v>
      </c>
      <c r="V47" s="22">
        <v>27</v>
      </c>
      <c r="W47" s="22">
        <v>25</v>
      </c>
      <c r="X47" s="22">
        <v>18</v>
      </c>
      <c r="Y47" s="22">
        <v>5</v>
      </c>
      <c r="Z47" s="22">
        <v>3</v>
      </c>
      <c r="AA47" s="22">
        <v>13</v>
      </c>
      <c r="AB47" s="22">
        <v>2</v>
      </c>
      <c r="AC47" s="22">
        <v>18</v>
      </c>
      <c r="AD47" s="22">
        <v>6</v>
      </c>
      <c r="AE47" s="22">
        <v>16</v>
      </c>
      <c r="AF47" s="22">
        <v>18</v>
      </c>
      <c r="AG47" s="22">
        <v>29</v>
      </c>
      <c r="AH47" s="22">
        <v>13</v>
      </c>
      <c r="AI47" s="22">
        <v>25</v>
      </c>
      <c r="AJ47" s="22">
        <v>23</v>
      </c>
      <c r="AK47" s="22">
        <v>9</v>
      </c>
      <c r="AL47" s="22">
        <v>18</v>
      </c>
      <c r="AM47" s="22">
        <v>9</v>
      </c>
      <c r="AN47" s="22">
        <v>16</v>
      </c>
      <c r="AO47" s="22">
        <v>1</v>
      </c>
      <c r="AP47" s="22">
        <v>6</v>
      </c>
    </row>
    <row r="49" spans="1:44" x14ac:dyDescent="0.45">
      <c r="I49" t="s">
        <v>9</v>
      </c>
    </row>
    <row r="50" spans="1:44" x14ac:dyDescent="0.45">
      <c r="H50" s="24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26" t="str">
        <f>IF(COUNTIF(L52:L57,"●")&gt;0,"","〇")</f>
        <v>〇</v>
      </c>
      <c r="M51" s="26" t="str">
        <f t="shared" ref="M51:AP51" si="0">IF(COUNTIF(M52:M57,"●")&gt;0,"","〇")</f>
        <v>〇</v>
      </c>
      <c r="N51" s="26" t="str">
        <f t="shared" si="0"/>
        <v>〇</v>
      </c>
      <c r="O51" s="26" t="str">
        <f t="shared" si="0"/>
        <v>〇</v>
      </c>
      <c r="P51" s="26" t="str">
        <f t="shared" si="0"/>
        <v>〇</v>
      </c>
      <c r="Q51" s="26" t="str">
        <f t="shared" si="0"/>
        <v/>
      </c>
      <c r="R51" s="26" t="str">
        <f t="shared" si="0"/>
        <v>〇</v>
      </c>
      <c r="S51" s="26" t="str">
        <f t="shared" si="0"/>
        <v/>
      </c>
      <c r="T51" s="26" t="str">
        <f t="shared" si="0"/>
        <v>〇</v>
      </c>
      <c r="U51" s="26" t="str">
        <f t="shared" si="0"/>
        <v/>
      </c>
      <c r="V51" s="26" t="str">
        <f t="shared" si="0"/>
        <v>〇</v>
      </c>
      <c r="W51" s="26" t="str">
        <f t="shared" si="0"/>
        <v>〇</v>
      </c>
      <c r="X51" s="26" t="str">
        <f t="shared" si="0"/>
        <v>〇</v>
      </c>
      <c r="Y51" s="26" t="str">
        <f t="shared" si="0"/>
        <v>〇</v>
      </c>
      <c r="Z51" s="26" t="str">
        <f t="shared" si="0"/>
        <v/>
      </c>
      <c r="AA51" s="26" t="str">
        <f t="shared" si="0"/>
        <v/>
      </c>
      <c r="AB51" s="26" t="str">
        <f t="shared" si="0"/>
        <v>〇</v>
      </c>
      <c r="AC51" s="26" t="str">
        <f t="shared" si="0"/>
        <v>〇</v>
      </c>
      <c r="AD51" s="26" t="str">
        <f t="shared" si="0"/>
        <v>〇</v>
      </c>
      <c r="AE51" s="26" t="str">
        <f t="shared" si="0"/>
        <v>〇</v>
      </c>
      <c r="AF51" s="26" t="str">
        <f t="shared" si="0"/>
        <v>〇</v>
      </c>
      <c r="AG51" s="26" t="str">
        <f t="shared" si="0"/>
        <v/>
      </c>
      <c r="AH51" s="26" t="str">
        <f t="shared" si="0"/>
        <v/>
      </c>
      <c r="AI51" s="26" t="str">
        <f t="shared" si="0"/>
        <v/>
      </c>
      <c r="AJ51" s="26" t="str">
        <f t="shared" si="0"/>
        <v/>
      </c>
      <c r="AK51" s="26" t="str">
        <f t="shared" si="0"/>
        <v/>
      </c>
      <c r="AL51" s="26" t="str">
        <f t="shared" si="0"/>
        <v>〇</v>
      </c>
      <c r="AM51" s="26" t="str">
        <f t="shared" si="0"/>
        <v>〇</v>
      </c>
      <c r="AN51" s="26" t="str">
        <f t="shared" si="0"/>
        <v>〇</v>
      </c>
      <c r="AO51" s="26" t="str">
        <f t="shared" si="0"/>
        <v/>
      </c>
      <c r="AP51" s="26" t="str">
        <f t="shared" si="0"/>
        <v>〇</v>
      </c>
      <c r="AR51" s="27">
        <f>COUNTIF(L51:AP51,"")</f>
        <v>11</v>
      </c>
    </row>
    <row r="52" spans="1:44" ht="19.8" x14ac:dyDescent="0.45">
      <c r="A52" t="s">
        <v>43</v>
      </c>
      <c r="F52">
        <v>24</v>
      </c>
      <c r="G52">
        <v>6</v>
      </c>
      <c r="H52">
        <v>30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>●</v>
      </c>
      <c r="AP52" s="2" t="str">
        <f t="shared" si="1"/>
        <v/>
      </c>
      <c r="AR52" s="17" t="s">
        <v>44</v>
      </c>
    </row>
    <row r="53" spans="1:44" ht="19.8" x14ac:dyDescent="0.45">
      <c r="A53" t="s">
        <v>45</v>
      </c>
      <c r="F53">
        <v>22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>●</v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17" t="s">
        <v>46</v>
      </c>
    </row>
    <row r="54" spans="1:44" ht="19.8" x14ac:dyDescent="0.45">
      <c r="A54" t="s">
        <v>47</v>
      </c>
      <c r="F54">
        <v>26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>●</v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17" t="s">
        <v>46</v>
      </c>
    </row>
    <row r="55" spans="1:44" ht="19.8" x14ac:dyDescent="0.45">
      <c r="A55" t="s">
        <v>48</v>
      </c>
      <c r="F55">
        <v>24</v>
      </c>
      <c r="G55">
        <v>16</v>
      </c>
      <c r="H55">
        <v>23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>●</v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>●</v>
      </c>
      <c r="AI55" s="2" t="str">
        <f t="shared" si="1"/>
        <v>●</v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17" t="s">
        <v>49</v>
      </c>
    </row>
    <row r="56" spans="1:44" ht="19.8" x14ac:dyDescent="0.45">
      <c r="A56" s="17" t="s">
        <v>50</v>
      </c>
      <c r="F56">
        <v>24</v>
      </c>
      <c r="G56">
        <v>15</v>
      </c>
      <c r="H56">
        <v>25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>●</v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>●</v>
      </c>
      <c r="AJ56" s="2" t="str">
        <f t="shared" si="1"/>
        <v>●</v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17" t="s">
        <v>49</v>
      </c>
    </row>
    <row r="57" spans="1:44" ht="19.8" x14ac:dyDescent="0.45">
      <c r="A57" t="s">
        <v>51</v>
      </c>
      <c r="F57">
        <v>6</v>
      </c>
      <c r="G57">
        <v>8</v>
      </c>
      <c r="H57">
        <v>22</v>
      </c>
      <c r="I57">
        <v>10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>●</v>
      </c>
      <c r="T57" s="2" t="str">
        <f t="shared" si="1"/>
        <v/>
      </c>
      <c r="U57" s="2" t="str">
        <f t="shared" si="1"/>
        <v>●</v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>●</v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17" t="s">
        <v>52</v>
      </c>
    </row>
    <row r="58" spans="1:44" ht="19.8" x14ac:dyDescent="0.45">
      <c r="I58" t="s">
        <v>57</v>
      </c>
      <c r="AR58" s="17"/>
    </row>
    <row r="59" spans="1:44" x14ac:dyDescent="0.45">
      <c r="H59" s="24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26" t="str">
        <f>IF(COUNTIF(L61:L66,"●")&gt;0,"","〇")</f>
        <v>〇</v>
      </c>
      <c r="M60" s="26" t="str">
        <f t="shared" ref="M60:AP60" si="3">IF(COUNTIF(M61:M66,"●")&gt;0,"","〇")</f>
        <v>〇</v>
      </c>
      <c r="N60" s="26" t="str">
        <f t="shared" si="3"/>
        <v>〇</v>
      </c>
      <c r="O60" s="26" t="str">
        <f t="shared" si="3"/>
        <v>〇</v>
      </c>
      <c r="P60" s="26" t="str">
        <f t="shared" si="3"/>
        <v>〇</v>
      </c>
      <c r="Q60" s="26" t="str">
        <f t="shared" si="3"/>
        <v>〇</v>
      </c>
      <c r="R60" s="26" t="str">
        <f t="shared" si="3"/>
        <v>〇</v>
      </c>
      <c r="S60" s="26" t="str">
        <f t="shared" si="3"/>
        <v>〇</v>
      </c>
      <c r="T60" s="26" t="str">
        <f t="shared" si="3"/>
        <v/>
      </c>
      <c r="U60" s="26" t="str">
        <f t="shared" si="3"/>
        <v>〇</v>
      </c>
      <c r="V60" s="26" t="str">
        <f t="shared" si="3"/>
        <v>〇</v>
      </c>
      <c r="W60" s="26" t="str">
        <f t="shared" si="3"/>
        <v>〇</v>
      </c>
      <c r="X60" s="26" t="str">
        <f t="shared" si="3"/>
        <v>〇</v>
      </c>
      <c r="Y60" s="26" t="str">
        <f t="shared" si="3"/>
        <v/>
      </c>
      <c r="Z60" s="26" t="str">
        <f t="shared" si="3"/>
        <v/>
      </c>
      <c r="AA60" s="26" t="str">
        <f t="shared" si="3"/>
        <v/>
      </c>
      <c r="AB60" s="26" t="str">
        <f t="shared" si="3"/>
        <v/>
      </c>
      <c r="AC60" s="26" t="str">
        <f t="shared" si="3"/>
        <v/>
      </c>
      <c r="AD60" s="26" t="str">
        <f t="shared" si="3"/>
        <v/>
      </c>
      <c r="AE60" s="26" t="str">
        <f t="shared" si="3"/>
        <v/>
      </c>
      <c r="AF60" s="26" t="str">
        <f t="shared" si="3"/>
        <v>〇</v>
      </c>
      <c r="AG60" s="26" t="str">
        <f t="shared" si="3"/>
        <v/>
      </c>
      <c r="AH60" s="26" t="str">
        <f t="shared" si="3"/>
        <v>〇</v>
      </c>
      <c r="AI60" s="26" t="str">
        <f t="shared" si="3"/>
        <v>〇</v>
      </c>
      <c r="AJ60" s="26" t="str">
        <f t="shared" si="3"/>
        <v>〇</v>
      </c>
      <c r="AK60" s="26" t="str">
        <f t="shared" si="3"/>
        <v>〇</v>
      </c>
      <c r="AL60" s="26" t="str">
        <f t="shared" si="3"/>
        <v>〇</v>
      </c>
      <c r="AM60" s="26" t="str">
        <f t="shared" si="3"/>
        <v>〇</v>
      </c>
      <c r="AN60" s="26" t="str">
        <f t="shared" si="3"/>
        <v/>
      </c>
      <c r="AO60" s="26" t="str">
        <f t="shared" si="3"/>
        <v/>
      </c>
      <c r="AP60" s="26" t="str">
        <f t="shared" si="3"/>
        <v>〇</v>
      </c>
      <c r="AR60" s="27">
        <f>COUNTIF(L60:AP60,"")</f>
        <v>11</v>
      </c>
    </row>
    <row r="61" spans="1:44" ht="19.8" x14ac:dyDescent="0.45">
      <c r="A61" t="s">
        <v>43</v>
      </c>
      <c r="F61">
        <v>19</v>
      </c>
      <c r="G61">
        <v>29</v>
      </c>
      <c r="H61">
        <v>22</v>
      </c>
      <c r="L61" s="2" t="str">
        <f>IF(COUNTIF($F61:$K61,L$1)&gt;0,"●","")</f>
        <v/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/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>●</v>
      </c>
      <c r="AE61" s="2" t="str">
        <f t="shared" si="4"/>
        <v/>
      </c>
      <c r="AF61" s="2" t="str">
        <f t="shared" si="4"/>
        <v/>
      </c>
      <c r="AG61" s="2" t="str">
        <f t="shared" si="4"/>
        <v>●</v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>●</v>
      </c>
      <c r="AO61" s="2" t="str">
        <f t="shared" si="4"/>
        <v/>
      </c>
      <c r="AP61" s="2" t="str">
        <f t="shared" si="4"/>
        <v/>
      </c>
      <c r="AR61" s="17" t="s">
        <v>53</v>
      </c>
    </row>
    <row r="62" spans="1:44" ht="19.8" x14ac:dyDescent="0.45">
      <c r="A62" t="s">
        <v>45</v>
      </c>
      <c r="F62">
        <v>17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>●</v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17" t="s">
        <v>53</v>
      </c>
    </row>
    <row r="63" spans="1:44" ht="19.8" x14ac:dyDescent="0.45">
      <c r="A63" t="s">
        <v>47</v>
      </c>
      <c r="F63">
        <v>16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>●</v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17" t="s">
        <v>53</v>
      </c>
    </row>
    <row r="64" spans="1:44" ht="19.8" x14ac:dyDescent="0.45">
      <c r="A64" t="s">
        <v>48</v>
      </c>
      <c r="F64">
        <v>18</v>
      </c>
      <c r="G64">
        <v>15</v>
      </c>
      <c r="H64">
        <v>20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>●</v>
      </c>
      <c r="AA64" s="2" t="str">
        <f t="shared" si="4"/>
        <v/>
      </c>
      <c r="AB64" s="2" t="str">
        <f t="shared" si="4"/>
        <v/>
      </c>
      <c r="AC64" s="2" t="str">
        <f t="shared" si="4"/>
        <v>●</v>
      </c>
      <c r="AD64" s="2" t="str">
        <f t="shared" si="4"/>
        <v/>
      </c>
      <c r="AE64" s="2" t="str">
        <f t="shared" si="4"/>
        <v>●</v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17" t="s">
        <v>54</v>
      </c>
    </row>
    <row r="65" spans="1:44" ht="19.8" x14ac:dyDescent="0.45">
      <c r="A65" s="17" t="s">
        <v>50</v>
      </c>
      <c r="F65">
        <v>19</v>
      </c>
      <c r="G65">
        <v>17</v>
      </c>
      <c r="H65">
        <v>20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>●</v>
      </c>
      <c r="AC65" s="2" t="str">
        <f t="shared" si="4"/>
        <v/>
      </c>
      <c r="AD65" s="2" t="str">
        <f t="shared" si="4"/>
        <v>●</v>
      </c>
      <c r="AE65" s="2" t="str">
        <f t="shared" si="4"/>
        <v>●</v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17" t="s">
        <v>54</v>
      </c>
    </row>
    <row r="66" spans="1:44" ht="19.8" x14ac:dyDescent="0.45">
      <c r="A66" t="s">
        <v>51</v>
      </c>
      <c r="F66">
        <v>30</v>
      </c>
      <c r="G66">
        <v>17</v>
      </c>
      <c r="H66">
        <v>9</v>
      </c>
      <c r="I66">
        <v>14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>●</v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>●</v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>●</v>
      </c>
      <c r="AP66" s="2" t="str">
        <f>IF(COUNTIF($F66:$K66,AP$1)&gt;0,"●","")</f>
        <v/>
      </c>
      <c r="AR66" s="17" t="s">
        <v>55</v>
      </c>
    </row>
    <row r="69" spans="1:44" x14ac:dyDescent="0.45">
      <c r="I69" s="33" t="s">
        <v>56</v>
      </c>
      <c r="J69" s="33"/>
      <c r="L69" s="3" t="s">
        <v>10</v>
      </c>
      <c r="M69" s="3" t="s">
        <v>10</v>
      </c>
      <c r="N69" s="3"/>
      <c r="O69" s="3" t="s">
        <v>10</v>
      </c>
      <c r="P69" s="3" t="s">
        <v>10</v>
      </c>
      <c r="Q69" s="3"/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 t="s">
        <v>10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10</v>
      </c>
      <c r="AM69" s="3" t="s">
        <v>10</v>
      </c>
      <c r="AN69" s="3" t="s">
        <v>10</v>
      </c>
      <c r="AO69" s="3"/>
      <c r="AP69" s="3" t="s">
        <v>10</v>
      </c>
    </row>
    <row r="91" spans="1:5" x14ac:dyDescent="0.45">
      <c r="A91" s="24"/>
      <c r="D91" s="24"/>
      <c r="E91" s="24"/>
    </row>
    <row r="92" spans="1:5" x14ac:dyDescent="0.45">
      <c r="A92" s="24"/>
      <c r="D92" s="24"/>
      <c r="E92" s="24"/>
    </row>
  </sheetData>
  <mergeCells count="1">
    <mergeCell ref="I69:J69"/>
  </mergeCells>
  <phoneticPr fontId="2"/>
  <conditionalFormatting sqref="C91:E91">
    <cfRule type="expression" dxfId="14" priority="667" stopIfTrue="1">
      <formula>(C91=7)</formula>
    </cfRule>
  </conditionalFormatting>
  <conditionalFormatting sqref="C106:E106">
    <cfRule type="expression" dxfId="13" priority="668" stopIfTrue="1">
      <formula>(C106=7)</formula>
    </cfRule>
  </conditionalFormatting>
  <conditionalFormatting sqref="L2:AP22">
    <cfRule type="cellIs" dxfId="12" priority="312" stopIfTrue="1" operator="equal">
      <formula>1</formula>
    </cfRule>
  </conditionalFormatting>
  <conditionalFormatting sqref="L2:AP24">
    <cfRule type="cellIs" dxfId="11" priority="391" stopIfTrue="1" operator="equal">
      <formula>1</formula>
    </cfRule>
  </conditionalFormatting>
  <conditionalFormatting sqref="L24:AP25">
    <cfRule type="cellIs" dxfId="10" priority="390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ミニロト結果</vt:lpstr>
      <vt:lpstr>ミニロト次回予想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2024-02-25T06:49:32Z</dcterms:modified>
  <cp:category/>
  <cp:contentStatus/>
</cp:coreProperties>
</file>