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codeName="ThisWorkbook" defaultThemeVersion="166925"/>
  <xr:revisionPtr revIDLastSave="0" documentId="13_ncr:1_{AED9BEE5-845D-41DD-99DE-B18A07F70AB5}" xr6:coauthVersionLast="47" xr6:coauthVersionMax="47" xr10:uidLastSave="{00000000-0000-0000-0000-000000000000}"/>
  <bookViews>
    <workbookView xWindow="31080" yWindow="435" windowWidth="25920" windowHeight="15000" tabRatio="836" xr2:uid="{F59B4698-FE7A-4ECA-915D-3E238F1E2125}"/>
  </bookViews>
  <sheets>
    <sheet name="ロト7結果" sheetId="4" r:id="rId1"/>
    <sheet name="ロト7次回予想" sheetId="1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342" i="4" l="1"/>
  <c r="AZ341" i="4"/>
  <c r="AZ340" i="4"/>
  <c r="AZ336" i="4"/>
  <c r="AZ335" i="4"/>
  <c r="AZ334" i="4"/>
  <c r="AZ324" i="4"/>
  <c r="AZ330" i="4"/>
  <c r="AZ329" i="4"/>
  <c r="AZ328" i="4"/>
  <c r="AZ323" i="4"/>
  <c r="AZ322" i="4"/>
  <c r="AZ318" i="4"/>
  <c r="AZ317" i="4"/>
  <c r="AZ316" i="4"/>
  <c r="AZ312" i="4"/>
  <c r="AZ311" i="4"/>
  <c r="AZ310" i="4"/>
  <c r="AZ306" i="4"/>
  <c r="AZ305" i="4"/>
  <c r="AZ304" i="4"/>
  <c r="AZ300" i="4"/>
  <c r="AZ299" i="4"/>
  <c r="AZ298" i="4"/>
  <c r="AZ294" i="4"/>
  <c r="AZ293" i="4"/>
  <c r="AZ292" i="4"/>
  <c r="AZ288" i="4"/>
  <c r="AZ287" i="4"/>
  <c r="AZ286" i="4"/>
  <c r="AZ282" i="4"/>
  <c r="AZ281" i="4"/>
  <c r="AZ280" i="4"/>
  <c r="AZ276" i="4"/>
  <c r="AZ275" i="4"/>
  <c r="AZ274" i="4"/>
  <c r="AZ270" i="4"/>
  <c r="AZ269" i="4"/>
  <c r="AZ268" i="4"/>
  <c r="AZ264" i="4"/>
  <c r="AZ263" i="4"/>
  <c r="AZ262" i="4"/>
  <c r="AZ258" i="4"/>
  <c r="AZ257" i="4"/>
  <c r="AZ256" i="4"/>
  <c r="AZ252" i="4"/>
  <c r="AZ251" i="4"/>
  <c r="AZ250" i="4"/>
  <c r="AZ246" i="4"/>
  <c r="AZ245" i="4"/>
  <c r="AZ244" i="4"/>
  <c r="AZ240" i="4"/>
  <c r="AZ239" i="4"/>
  <c r="AZ238" i="4"/>
  <c r="AZ234" i="4"/>
  <c r="AZ233" i="4"/>
  <c r="AZ232" i="4"/>
  <c r="AZ228" i="4"/>
  <c r="AZ227" i="4"/>
  <c r="AZ226" i="4"/>
  <c r="AZ222" i="4"/>
  <c r="AZ221" i="4"/>
  <c r="AZ220" i="4"/>
  <c r="AZ216" i="4"/>
  <c r="AZ215" i="4"/>
  <c r="AZ214" i="4"/>
  <c r="AZ210" i="4"/>
  <c r="AZ209" i="4"/>
  <c r="AZ208" i="4"/>
  <c r="AZ204" i="4"/>
  <c r="AZ203" i="4"/>
  <c r="AZ202" i="4"/>
  <c r="AZ198" i="4"/>
  <c r="AZ197" i="4"/>
  <c r="AZ196" i="4"/>
  <c r="AZ192" i="4"/>
  <c r="AZ191" i="4"/>
  <c r="AZ190" i="4"/>
  <c r="AZ186" i="4"/>
  <c r="AZ185" i="4"/>
  <c r="AZ184" i="4"/>
  <c r="AZ180" i="4"/>
  <c r="AZ179" i="4"/>
  <c r="AZ178" i="4"/>
  <c r="AZ174" i="4"/>
  <c r="AZ173" i="4"/>
  <c r="AZ172" i="4"/>
  <c r="AZ168" i="4"/>
  <c r="AZ167" i="4"/>
  <c r="AZ166" i="4"/>
  <c r="AZ162" i="4"/>
  <c r="AZ161" i="4"/>
  <c r="AZ160" i="4"/>
  <c r="AZ156" i="4"/>
  <c r="AZ155" i="4"/>
  <c r="AZ154" i="4"/>
  <c r="AZ150" i="4"/>
  <c r="AZ149" i="4"/>
  <c r="AZ148" i="4"/>
  <c r="AZ144" i="4"/>
  <c r="AZ143" i="4"/>
  <c r="AZ142" i="4"/>
  <c r="AZ138" i="4"/>
  <c r="AZ137" i="4"/>
  <c r="AZ136" i="4"/>
  <c r="AZ132" i="4"/>
  <c r="AZ131" i="4"/>
  <c r="AZ130" i="4"/>
  <c r="AZ126" i="4"/>
  <c r="AZ125" i="4"/>
  <c r="AZ124" i="4"/>
  <c r="AZ120" i="4"/>
  <c r="AZ119" i="4"/>
  <c r="AZ118" i="4"/>
  <c r="AZ114" i="4"/>
  <c r="AZ113" i="4"/>
  <c r="AZ112" i="4"/>
  <c r="AZ108" i="4"/>
  <c r="AZ107" i="4"/>
  <c r="AZ106" i="4"/>
  <c r="AZ102" i="4"/>
  <c r="AZ101" i="4"/>
  <c r="AZ100" i="4"/>
  <c r="AZ96" i="4"/>
  <c r="AZ95" i="4"/>
  <c r="AZ94" i="4"/>
  <c r="AZ90" i="4"/>
  <c r="AZ89" i="4"/>
  <c r="AZ85" i="4"/>
  <c r="AZ84" i="4"/>
  <c r="AZ80" i="4"/>
  <c r="AZ79" i="4"/>
  <c r="AZ75" i="4"/>
  <c r="AZ74" i="4"/>
  <c r="AZ70" i="4"/>
  <c r="AZ69" i="4"/>
  <c r="AZ65" i="4"/>
  <c r="AZ64" i="4"/>
  <c r="AZ60" i="4"/>
  <c r="AZ59" i="4"/>
  <c r="AZ55" i="4"/>
  <c r="AZ54" i="4"/>
  <c r="AZ50" i="4"/>
  <c r="AZ49" i="4"/>
  <c r="AZ45" i="4"/>
  <c r="AZ44" i="4"/>
  <c r="AZ40" i="4"/>
  <c r="AZ39" i="4"/>
  <c r="AZ35" i="4"/>
  <c r="AZ34" i="4"/>
  <c r="AZ30" i="4"/>
  <c r="AZ29" i="4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AL49" i="11"/>
  <c r="AM49" i="11"/>
  <c r="AN49" i="11"/>
  <c r="AO49" i="11"/>
  <c r="AP49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AL50" i="11"/>
  <c r="AM50" i="11"/>
  <c r="AN50" i="11"/>
  <c r="AO50" i="11"/>
  <c r="AP50" i="11"/>
  <c r="AZ25" i="4" l="1"/>
  <c r="AZ24" i="4"/>
  <c r="AY63" i="11"/>
  <c r="AX63" i="11"/>
  <c r="AW63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AY62" i="11"/>
  <c r="AX62" i="11"/>
  <c r="AW62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AY60" i="11"/>
  <c r="AX60" i="11"/>
  <c r="AW60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AY59" i="11"/>
  <c r="AX59" i="11"/>
  <c r="AW59" i="11"/>
  <c r="AV59" i="11"/>
  <c r="AU59" i="11"/>
  <c r="AT59" i="11"/>
  <c r="AS59" i="11"/>
  <c r="AR59" i="11"/>
  <c r="AQ59" i="11"/>
  <c r="AP59" i="11"/>
  <c r="AP57" i="11" s="1"/>
  <c r="AO59" i="11"/>
  <c r="AN59" i="11"/>
  <c r="AM59" i="11"/>
  <c r="AL59" i="11"/>
  <c r="AK59" i="11"/>
  <c r="AJ59" i="11"/>
  <c r="AI59" i="11"/>
  <c r="AH59" i="11"/>
  <c r="AG59" i="11"/>
  <c r="AF59" i="11"/>
  <c r="AE59" i="11"/>
  <c r="AD59" i="11"/>
  <c r="AC59" i="11"/>
  <c r="AB59" i="11"/>
  <c r="AA59" i="11"/>
  <c r="Z59" i="11"/>
  <c r="Z57" i="11" s="1"/>
  <c r="Y59" i="11"/>
  <c r="X59" i="11"/>
  <c r="W59" i="11"/>
  <c r="V59" i="11"/>
  <c r="U59" i="11"/>
  <c r="T59" i="11"/>
  <c r="S59" i="11"/>
  <c r="R59" i="11"/>
  <c r="Q59" i="11"/>
  <c r="P59" i="11"/>
  <c r="O59" i="11"/>
  <c r="AY58" i="11"/>
  <c r="AX58" i="11"/>
  <c r="AW58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AY50" i="11"/>
  <c r="AX50" i="11"/>
  <c r="AW50" i="11"/>
  <c r="AV50" i="11"/>
  <c r="AU50" i="11"/>
  <c r="AT50" i="11"/>
  <c r="AS50" i="11"/>
  <c r="AR50" i="11"/>
  <c r="AQ50" i="11"/>
  <c r="AY49" i="11"/>
  <c r="AX49" i="11"/>
  <c r="AW49" i="11"/>
  <c r="AV49" i="11"/>
  <c r="AU49" i="11"/>
  <c r="AT49" i="11"/>
  <c r="AS49" i="11"/>
  <c r="AR49" i="11"/>
  <c r="AQ49" i="11"/>
  <c r="AH48" i="11" l="1"/>
  <c r="AM48" i="11"/>
  <c r="Y48" i="11"/>
  <c r="U48" i="11"/>
  <c r="AG48" i="11"/>
  <c r="AO48" i="11"/>
  <c r="W48" i="11"/>
  <c r="AP48" i="11"/>
  <c r="Q48" i="11"/>
  <c r="AC48" i="11"/>
  <c r="AK48" i="11"/>
  <c r="AW48" i="11"/>
  <c r="R48" i="11"/>
  <c r="Z48" i="11"/>
  <c r="AT48" i="11"/>
  <c r="V48" i="11"/>
  <c r="AL48" i="11"/>
  <c r="AX48" i="11"/>
  <c r="AD48" i="11"/>
  <c r="AS48" i="11"/>
  <c r="O48" i="11"/>
  <c r="P48" i="11"/>
  <c r="T48" i="11"/>
  <c r="X48" i="11"/>
  <c r="AB48" i="11"/>
  <c r="AE48" i="11"/>
  <c r="AF48" i="11"/>
  <c r="AJ48" i="11"/>
  <c r="AN48" i="11"/>
  <c r="S48" i="11"/>
  <c r="AA48" i="11"/>
  <c r="AI48" i="11"/>
  <c r="R57" i="11"/>
  <c r="V57" i="11"/>
  <c r="AD57" i="11"/>
  <c r="AH57" i="11"/>
  <c r="AL57" i="11"/>
  <c r="AT57" i="11"/>
  <c r="AX57" i="11"/>
  <c r="U57" i="11"/>
  <c r="AC57" i="11"/>
  <c r="AO57" i="11"/>
  <c r="AW57" i="11"/>
  <c r="T57" i="11"/>
  <c r="AB57" i="11"/>
  <c r="AJ57" i="11"/>
  <c r="AR57" i="11"/>
  <c r="AR48" i="11"/>
  <c r="AV48" i="11"/>
  <c r="Q57" i="11"/>
  <c r="Y57" i="11"/>
  <c r="AG57" i="11"/>
  <c r="AK57" i="11"/>
  <c r="AS57" i="11"/>
  <c r="P57" i="11"/>
  <c r="X57" i="11"/>
  <c r="AF57" i="11"/>
  <c r="AN57" i="11"/>
  <c r="AV57" i="11"/>
  <c r="O57" i="11"/>
  <c r="S57" i="11"/>
  <c r="W57" i="11"/>
  <c r="AA57" i="11"/>
  <c r="AE57" i="11"/>
  <c r="AI57" i="11"/>
  <c r="AM57" i="11"/>
  <c r="AQ57" i="11"/>
  <c r="AU57" i="11"/>
  <c r="AY57" i="11"/>
  <c r="AQ48" i="11"/>
  <c r="AU48" i="11"/>
  <c r="AY48" i="11"/>
  <c r="AZ22" i="4"/>
  <c r="AZ21" i="4"/>
  <c r="AZ19" i="4"/>
  <c r="AZ18" i="4"/>
  <c r="AZ16" i="4"/>
  <c r="AZ15" i="4"/>
  <c r="BA57" i="11" l="1"/>
  <c r="BA48" i="11"/>
  <c r="AZ13" i="4" l="1"/>
  <c r="AZ12" i="4"/>
  <c r="AZ10" i="4"/>
  <c r="AZ9" i="4"/>
  <c r="AZ7" i="4"/>
  <c r="AZ6" i="4"/>
  <c r="AZ4" i="4"/>
  <c r="AZ3" i="4"/>
</calcChain>
</file>

<file path=xl/sharedStrings.xml><?xml version="1.0" encoding="utf-8"?>
<sst xmlns="http://schemas.openxmlformats.org/spreadsheetml/2006/main" count="7665" uniqueCount="60">
  <si>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</si>
  <si>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</si>
  <si>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</si>
  <si>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</si>
  <si>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</si>
  <si>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</si>
  <si>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</si>
  <si>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</si>
  <si>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</si>
  <si>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</si>
  <si>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</si>
  <si>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</si>
  <si>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</si>
  <si>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</si>
  <si>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</si>
  <si>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</si>
  <si>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</si>
  <si>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</si>
  <si>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</si>
  <si>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</si>
  <si>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</si>
  <si>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</si>
  <si>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</si>
  <si>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</si>
  <si>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</si>
  <si>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</si>
  <si>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</si>
  <si>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</si>
  <si>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</si>
  <si>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</si>
  <si>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</si>
  <si>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</si>
  <si>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</si>
  <si>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</si>
  <si>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</si>
  <si>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</si>
  <si>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</si>
  <si>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</si>
  <si>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</si>
  <si>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</si>
  <si>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</si>
  <si>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</si>
  <si>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</si>
  <si>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1つ飛隣</t>
    <rPh sb="2" eb="3">
      <t>トビ</t>
    </rPh>
    <rPh sb="3" eb="4">
      <t>トナリ</t>
    </rPh>
    <phoneticPr fontId="2"/>
  </si>
  <si>
    <t>回転率</t>
    <rPh sb="0" eb="3">
      <t>カイテンリツ</t>
    </rPh>
    <phoneticPr fontId="1"/>
  </si>
  <si>
    <t>前回</t>
    <rPh sb="0" eb="2">
      <t>ゼンカイ</t>
    </rPh>
    <phoneticPr fontId="1"/>
  </si>
  <si>
    <t>前々回</t>
    <rPh sb="0" eb="3">
      <t>ゼンゼンカイ</t>
    </rPh>
    <phoneticPr fontId="1"/>
  </si>
  <si>
    <t>隣</t>
    <rPh sb="0" eb="1">
      <t>トナリ</t>
    </rPh>
    <phoneticPr fontId="1"/>
  </si>
  <si>
    <t>1つ飛</t>
    <rPh sb="2" eb="3">
      <t>トビ</t>
    </rPh>
    <phoneticPr fontId="1"/>
  </si>
  <si>
    <t>次回</t>
    <rPh sb="0" eb="2">
      <t>ジカイ</t>
    </rPh>
    <phoneticPr fontId="1"/>
  </si>
  <si>
    <t>次回順位</t>
    <rPh sb="0" eb="2">
      <t>ジカイ</t>
    </rPh>
    <rPh sb="2" eb="4">
      <t>ジュンイ</t>
    </rPh>
    <phoneticPr fontId="1"/>
  </si>
  <si>
    <t>1つ飛回転率から</t>
  </si>
  <si>
    <t>次回数字から</t>
    <rPh sb="0" eb="4">
      <t>ジカイスウジ</t>
    </rPh>
    <phoneticPr fontId="1"/>
  </si>
  <si>
    <t>A予想</t>
    <rPh sb="1" eb="3">
      <t>ヨソウ</t>
    </rPh>
    <phoneticPr fontId="1"/>
  </si>
  <si>
    <t>B予想</t>
    <rPh sb="1" eb="3">
      <t>ヨソウ</t>
    </rPh>
    <phoneticPr fontId="1"/>
  </si>
  <si>
    <t>C予想</t>
    <rPh sb="1" eb="3">
      <t>ヨソウ</t>
    </rPh>
    <phoneticPr fontId="2"/>
  </si>
  <si>
    <t>最大間隔</t>
    <rPh sb="2" eb="4">
      <t>カンカク</t>
    </rPh>
    <phoneticPr fontId="1"/>
  </si>
  <si>
    <t>回数</t>
  </si>
  <si>
    <t>平均間隔</t>
  </si>
  <si>
    <t>現在間隔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</si>
</sst>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7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11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0B0F0-AA36-474A-A44D-BB4AE031BFA7}">
  <sheetPr codeName="Sheet7">
    <tabColor theme="7" tint="-0.499984740745262"/>
  </sheetPr>
  <dimension ref="A1:BB344"/>
  <sheetViews>
    <sheetView showGridLines="0" tabSelected="1" zoomScale="90" zoomScaleNormal="90" workbookViewId="0">
      <pane ySplit="1" topLeftCell="A327" activePane="bottomLeft" state="frozen"/>
      <selection activeCell="R25" sqref="R25"/>
      <selection pane="bottomLeft" activeCell="N344" sqref="N344"/>
    </sheetView>
  </sheetViews>
  <sheetFormatPr defaultColWidth="9" defaultRowHeight="18" x14ac:dyDescent="0.45"/>
  <cols>
    <col min="1" max="1" width="6.09765625" style="2" customWidth="1"/>
    <col min="2" max="10" width="3.59765625" style="2" customWidth="1"/>
    <col min="11" max="11" width="4.09765625" style="2" customWidth="1"/>
    <col min="12" max="13" width="3.59765625" style="2" customWidth="1"/>
    <col min="14" max="14" width="7.296875" style="2" customWidth="1"/>
    <col min="15" max="51" width="3.09765625" style="2" customWidth="1"/>
    <col min="52" max="52" width="8.59765625" style="2" customWidth="1"/>
    <col min="53" max="54" width="10" style="2" customWidth="1"/>
    <col min="55" max="16384" width="9" style="2"/>
  </cols>
  <sheetData>
    <row r="1" spans="1:54" ht="39" customHeight="1" x14ac:dyDescent="0.45">
      <c r="A1" s="11" t="s">
        <v>0</v>
      </c>
      <c r="B1" s="32" t="s">
        <v>1</v>
      </c>
      <c r="C1" s="32"/>
      <c r="D1" s="32"/>
      <c r="E1" s="32"/>
      <c r="F1" s="32"/>
      <c r="G1" s="32"/>
      <c r="H1" s="32"/>
      <c r="I1" s="33" t="s">
        <v>2</v>
      </c>
      <c r="J1" s="34"/>
      <c r="K1" s="12" t="s">
        <v>3</v>
      </c>
      <c r="L1" s="32" t="s">
        <v>4</v>
      </c>
      <c r="M1" s="32"/>
      <c r="N1" s="13"/>
      <c r="O1" s="14">
        <v>1</v>
      </c>
      <c r="P1" s="15">
        <v>2</v>
      </c>
      <c r="Q1" s="15">
        <v>3</v>
      </c>
      <c r="R1" s="15">
        <v>4</v>
      </c>
      <c r="S1" s="15">
        <v>5</v>
      </c>
      <c r="T1" s="15">
        <v>6</v>
      </c>
      <c r="U1" s="15">
        <v>7</v>
      </c>
      <c r="V1" s="15">
        <v>8</v>
      </c>
      <c r="W1" s="15">
        <v>9</v>
      </c>
      <c r="X1" s="15">
        <v>10</v>
      </c>
      <c r="Y1" s="15">
        <v>11</v>
      </c>
      <c r="Z1" s="15">
        <v>12</v>
      </c>
      <c r="AA1" s="15">
        <v>13</v>
      </c>
      <c r="AB1" s="15">
        <v>14</v>
      </c>
      <c r="AC1" s="15">
        <v>15</v>
      </c>
      <c r="AD1" s="15">
        <v>16</v>
      </c>
      <c r="AE1" s="15">
        <v>17</v>
      </c>
      <c r="AF1" s="15">
        <v>18</v>
      </c>
      <c r="AG1" s="15">
        <v>19</v>
      </c>
      <c r="AH1" s="15">
        <v>20</v>
      </c>
      <c r="AI1" s="15">
        <v>21</v>
      </c>
      <c r="AJ1" s="15">
        <v>22</v>
      </c>
      <c r="AK1" s="15">
        <v>23</v>
      </c>
      <c r="AL1" s="15">
        <v>24</v>
      </c>
      <c r="AM1" s="15">
        <v>25</v>
      </c>
      <c r="AN1" s="15">
        <v>26</v>
      </c>
      <c r="AO1" s="15">
        <v>27</v>
      </c>
      <c r="AP1" s="15">
        <v>28</v>
      </c>
      <c r="AQ1" s="15">
        <v>29</v>
      </c>
      <c r="AR1" s="15">
        <v>30</v>
      </c>
      <c r="AS1" s="15">
        <v>31</v>
      </c>
      <c r="AT1" s="15">
        <v>32</v>
      </c>
      <c r="AU1" s="15">
        <v>33</v>
      </c>
      <c r="AV1" s="15">
        <v>34</v>
      </c>
      <c r="AW1" s="15">
        <v>35</v>
      </c>
      <c r="AX1" s="15">
        <v>36</v>
      </c>
      <c r="AY1" s="15">
        <v>37</v>
      </c>
      <c r="AZ1" s="16" t="s">
        <v>5</v>
      </c>
      <c r="BA1" s="16" t="s">
        <v>6</v>
      </c>
      <c r="BB1" s="16" t="s">
        <v>7</v>
      </c>
    </row>
    <row r="3" spans="1:54" x14ac:dyDescent="0.45">
      <c r="A3" s="2">
        <v>492</v>
      </c>
      <c r="B3" s="2">
        <v>7</v>
      </c>
      <c r="C3" s="2">
        <v>10</v>
      </c>
      <c r="D3" s="2">
        <v>12</v>
      </c>
      <c r="E3" s="2">
        <v>15</v>
      </c>
      <c r="F3" s="2">
        <v>23</v>
      </c>
      <c r="G3" s="2">
        <v>31</v>
      </c>
      <c r="H3" s="2">
        <v>37</v>
      </c>
      <c r="I3" s="2">
        <v>9</v>
      </c>
      <c r="J3" s="2">
        <v>18</v>
      </c>
      <c r="K3" s="2" t="s">
        <v>24</v>
      </c>
      <c r="L3" s="2">
        <v>135</v>
      </c>
      <c r="M3" s="2">
        <v>162</v>
      </c>
      <c r="N3" s="8" t="s">
        <v>9</v>
      </c>
      <c r="O3" s="6" t="s">
        <v>10</v>
      </c>
      <c r="P3" s="3" t="s">
        <v>10</v>
      </c>
      <c r="Q3" s="3"/>
      <c r="R3" s="3"/>
      <c r="S3" s="3" t="s">
        <v>10</v>
      </c>
      <c r="T3" s="3" t="s">
        <v>10</v>
      </c>
      <c r="U3" s="4" t="s">
        <v>10</v>
      </c>
      <c r="V3" s="3" t="s">
        <v>10</v>
      </c>
      <c r="W3" s="5" t="s">
        <v>10</v>
      </c>
      <c r="X3" s="4" t="s">
        <v>10</v>
      </c>
      <c r="Y3" s="3" t="s">
        <v>10</v>
      </c>
      <c r="Z3" s="4"/>
      <c r="AA3" s="3" t="s">
        <v>10</v>
      </c>
      <c r="AB3" s="3"/>
      <c r="AC3" s="4" t="s">
        <v>10</v>
      </c>
      <c r="AD3" s="3" t="s">
        <v>10</v>
      </c>
      <c r="AE3" s="3"/>
      <c r="AF3" s="5"/>
      <c r="AG3" s="3" t="s">
        <v>10</v>
      </c>
      <c r="AH3" s="3" t="s">
        <v>10</v>
      </c>
      <c r="AI3" s="3" t="s">
        <v>10</v>
      </c>
      <c r="AJ3" s="3"/>
      <c r="AK3" s="4" t="s">
        <v>10</v>
      </c>
      <c r="AL3" s="3" t="s">
        <v>10</v>
      </c>
      <c r="AM3" s="3" t="s">
        <v>10</v>
      </c>
      <c r="AN3" s="3" t="s">
        <v>10</v>
      </c>
      <c r="AO3" s="3" t="s">
        <v>10</v>
      </c>
      <c r="AP3" s="3"/>
      <c r="AQ3" s="3" t="s">
        <v>10</v>
      </c>
      <c r="AR3" s="3"/>
      <c r="AS3" s="4" t="s">
        <v>10</v>
      </c>
      <c r="AT3" s="3" t="s">
        <v>10</v>
      </c>
      <c r="AU3" s="3"/>
      <c r="AV3" s="3" t="s">
        <v>10</v>
      </c>
      <c r="AW3" s="3" t="s">
        <v>10</v>
      </c>
      <c r="AX3" s="4" t="s">
        <v>10</v>
      </c>
      <c r="AY3" s="3"/>
      <c r="AZ3" s="2">
        <f>37-COUNTIF(O3:AY3,"〇")-COUNTIF(O3:AY3,"軸")</f>
        <v>11</v>
      </c>
      <c r="BA3" s="9">
        <v>6</v>
      </c>
      <c r="BB3" s="9">
        <v>1</v>
      </c>
    </row>
    <row r="4" spans="1:54" x14ac:dyDescent="0.45">
      <c r="N4" s="8" t="s">
        <v>11</v>
      </c>
      <c r="O4" s="6" t="s">
        <v>10</v>
      </c>
      <c r="P4" s="3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4" t="s">
        <v>10</v>
      </c>
      <c r="V4" s="3" t="s">
        <v>10</v>
      </c>
      <c r="W4" s="5" t="s">
        <v>10</v>
      </c>
      <c r="X4" s="4" t="s">
        <v>10</v>
      </c>
      <c r="Y4" s="3" t="s">
        <v>10</v>
      </c>
      <c r="Z4" s="4" t="s">
        <v>10</v>
      </c>
      <c r="AA4" s="3"/>
      <c r="AB4" s="3"/>
      <c r="AC4" s="4"/>
      <c r="AD4" s="3" t="s">
        <v>10</v>
      </c>
      <c r="AE4" s="3" t="s">
        <v>10</v>
      </c>
      <c r="AF4" s="5" t="s">
        <v>10</v>
      </c>
      <c r="AG4" s="3" t="s">
        <v>10</v>
      </c>
      <c r="AH4" s="3" t="s">
        <v>10</v>
      </c>
      <c r="AI4" s="3"/>
      <c r="AJ4" s="3"/>
      <c r="AK4" s="4" t="s">
        <v>10</v>
      </c>
      <c r="AL4" s="3"/>
      <c r="AM4" s="3" t="s">
        <v>10</v>
      </c>
      <c r="AN4" s="3" t="s">
        <v>10</v>
      </c>
      <c r="AO4" s="3" t="s">
        <v>10</v>
      </c>
      <c r="AP4" s="3" t="s">
        <v>10</v>
      </c>
      <c r="AQ4" s="3"/>
      <c r="AR4" s="3" t="s">
        <v>10</v>
      </c>
      <c r="AS4" s="4"/>
      <c r="AT4" s="3"/>
      <c r="AU4" s="3" t="s">
        <v>10</v>
      </c>
      <c r="AV4" s="3"/>
      <c r="AW4" s="3" t="s">
        <v>10</v>
      </c>
      <c r="AX4" s="4"/>
      <c r="AY4" s="3"/>
      <c r="AZ4" s="2">
        <f>37-COUNTIF(O4:AY4,"〇")-COUNTIF(O4:AY4,"軸")</f>
        <v>12</v>
      </c>
      <c r="BA4" s="8">
        <v>4</v>
      </c>
      <c r="BB4" s="8">
        <v>2</v>
      </c>
    </row>
    <row r="6" spans="1:54" x14ac:dyDescent="0.45">
      <c r="A6" s="2">
        <v>493</v>
      </c>
      <c r="B6" s="2">
        <v>5</v>
      </c>
      <c r="C6" s="2">
        <v>13</v>
      </c>
      <c r="D6" s="2">
        <v>14</v>
      </c>
      <c r="E6" s="2">
        <v>20</v>
      </c>
      <c r="F6" s="2">
        <v>21</v>
      </c>
      <c r="G6" s="2">
        <v>25</v>
      </c>
      <c r="H6" s="2">
        <v>31</v>
      </c>
      <c r="I6" s="2">
        <v>9</v>
      </c>
      <c r="J6" s="2">
        <v>36</v>
      </c>
      <c r="K6" s="2" t="s">
        <v>22</v>
      </c>
      <c r="L6" s="2">
        <v>129</v>
      </c>
      <c r="M6" s="2">
        <v>174</v>
      </c>
      <c r="N6" s="8" t="s">
        <v>9</v>
      </c>
      <c r="O6" s="6" t="s">
        <v>10</v>
      </c>
      <c r="P6" s="3" t="s">
        <v>10</v>
      </c>
      <c r="Q6" s="3"/>
      <c r="R6" s="3"/>
      <c r="S6" s="4"/>
      <c r="T6" s="3" t="s">
        <v>10</v>
      </c>
      <c r="U6" s="3" t="s">
        <v>10</v>
      </c>
      <c r="V6" s="3" t="s">
        <v>10</v>
      </c>
      <c r="W6" s="5" t="s">
        <v>10</v>
      </c>
      <c r="X6" s="3" t="s">
        <v>10</v>
      </c>
      <c r="Y6" s="3" t="s">
        <v>10</v>
      </c>
      <c r="Z6" s="3"/>
      <c r="AA6" s="4" t="s">
        <v>10</v>
      </c>
      <c r="AB6" s="4" t="s">
        <v>10</v>
      </c>
      <c r="AC6" s="3" t="s">
        <v>10</v>
      </c>
      <c r="AD6" s="3" t="s">
        <v>10</v>
      </c>
      <c r="AE6" s="3"/>
      <c r="AF6" s="3"/>
      <c r="AG6" s="3" t="s">
        <v>10</v>
      </c>
      <c r="AH6" s="4" t="s">
        <v>10</v>
      </c>
      <c r="AI6" s="4" t="s">
        <v>10</v>
      </c>
      <c r="AJ6" s="3"/>
      <c r="AK6" s="3"/>
      <c r="AL6" s="3" t="s">
        <v>10</v>
      </c>
      <c r="AM6" s="4" t="s">
        <v>10</v>
      </c>
      <c r="AN6" s="3" t="s">
        <v>10</v>
      </c>
      <c r="AO6" s="3"/>
      <c r="AP6" s="3"/>
      <c r="AQ6" s="3" t="s">
        <v>10</v>
      </c>
      <c r="AR6" s="3" t="s">
        <v>10</v>
      </c>
      <c r="AS6" s="4" t="s">
        <v>10</v>
      </c>
      <c r="AT6" s="3" t="s">
        <v>10</v>
      </c>
      <c r="AU6" s="3"/>
      <c r="AV6" s="3" t="s">
        <v>10</v>
      </c>
      <c r="AW6" s="3" t="s">
        <v>10</v>
      </c>
      <c r="AX6" s="5"/>
      <c r="AY6" s="3" t="s">
        <v>10</v>
      </c>
      <c r="AZ6" s="2">
        <f t="shared" ref="AZ6:AZ13" si="0">37-COUNTIF(O6:AY6,"〇")-COUNTIF(O6:AY6,"軸")</f>
        <v>12</v>
      </c>
      <c r="BA6" s="9">
        <v>6</v>
      </c>
      <c r="BB6" s="9">
        <v>1</v>
      </c>
    </row>
    <row r="7" spans="1:54" x14ac:dyDescent="0.45">
      <c r="N7" s="8" t="s">
        <v>11</v>
      </c>
      <c r="O7" s="6" t="s">
        <v>10</v>
      </c>
      <c r="P7" s="3" t="s">
        <v>10</v>
      </c>
      <c r="Q7" s="3" t="s">
        <v>10</v>
      </c>
      <c r="R7" s="3" t="s">
        <v>10</v>
      </c>
      <c r="S7" s="4" t="s">
        <v>10</v>
      </c>
      <c r="T7" s="3"/>
      <c r="U7" s="3" t="s">
        <v>10</v>
      </c>
      <c r="V7" s="3" t="s">
        <v>10</v>
      </c>
      <c r="W7" s="5" t="s">
        <v>10</v>
      </c>
      <c r="X7" s="3" t="s">
        <v>10</v>
      </c>
      <c r="Y7" s="3" t="s">
        <v>10</v>
      </c>
      <c r="Z7" s="3" t="s">
        <v>10</v>
      </c>
      <c r="AA7" s="4"/>
      <c r="AB7" s="4"/>
      <c r="AC7" s="3" t="s">
        <v>10</v>
      </c>
      <c r="AD7" s="3" t="s">
        <v>10</v>
      </c>
      <c r="AE7" s="3" t="s">
        <v>10</v>
      </c>
      <c r="AF7" s="3"/>
      <c r="AG7" s="3" t="s">
        <v>10</v>
      </c>
      <c r="AH7" s="4" t="s">
        <v>10</v>
      </c>
      <c r="AI7" s="4"/>
      <c r="AJ7" s="3"/>
      <c r="AK7" s="3"/>
      <c r="AL7" s="3"/>
      <c r="AM7" s="4" t="s">
        <v>10</v>
      </c>
      <c r="AN7" s="3" t="s">
        <v>10</v>
      </c>
      <c r="AO7" s="3" t="s">
        <v>10</v>
      </c>
      <c r="AP7" s="3" t="s">
        <v>10</v>
      </c>
      <c r="AQ7" s="3"/>
      <c r="AR7" s="3" t="s">
        <v>10</v>
      </c>
      <c r="AS7" s="4"/>
      <c r="AT7" s="3"/>
      <c r="AU7" s="3" t="s">
        <v>10</v>
      </c>
      <c r="AV7" s="3"/>
      <c r="AW7" s="3"/>
      <c r="AX7" s="5" t="s">
        <v>10</v>
      </c>
      <c r="AY7" s="3"/>
      <c r="AZ7" s="2">
        <f t="shared" si="0"/>
        <v>14</v>
      </c>
      <c r="BA7" s="8">
        <v>3</v>
      </c>
      <c r="BB7" s="8">
        <v>2</v>
      </c>
    </row>
    <row r="9" spans="1:54" x14ac:dyDescent="0.45">
      <c r="A9" s="2">
        <v>494</v>
      </c>
      <c r="B9" s="2">
        <v>7</v>
      </c>
      <c r="C9" s="2">
        <v>9</v>
      </c>
      <c r="D9" s="2">
        <v>12</v>
      </c>
      <c r="E9" s="2">
        <v>22</v>
      </c>
      <c r="F9" s="2">
        <v>28</v>
      </c>
      <c r="G9" s="2">
        <v>29</v>
      </c>
      <c r="H9" s="2">
        <v>32</v>
      </c>
      <c r="I9" s="2">
        <v>17</v>
      </c>
      <c r="J9" s="2">
        <v>19</v>
      </c>
      <c r="K9" s="2" t="s">
        <v>8</v>
      </c>
      <c r="L9" s="2">
        <v>139</v>
      </c>
      <c r="M9" s="2">
        <v>175</v>
      </c>
      <c r="N9" s="8" t="s">
        <v>9</v>
      </c>
      <c r="O9" s="6" t="s">
        <v>10</v>
      </c>
      <c r="P9" s="3" t="s">
        <v>10</v>
      </c>
      <c r="Q9" s="3" t="s">
        <v>14</v>
      </c>
      <c r="R9" s="3" t="s">
        <v>14</v>
      </c>
      <c r="S9" s="3" t="s">
        <v>14</v>
      </c>
      <c r="T9" s="3" t="s">
        <v>10</v>
      </c>
      <c r="U9" s="4" t="s">
        <v>14</v>
      </c>
      <c r="V9" s="3" t="s">
        <v>10</v>
      </c>
      <c r="W9" s="4" t="s">
        <v>10</v>
      </c>
      <c r="X9" s="3" t="s">
        <v>10</v>
      </c>
      <c r="Y9" s="3" t="s">
        <v>10</v>
      </c>
      <c r="Z9" s="4" t="s">
        <v>14</v>
      </c>
      <c r="AA9" s="3" t="s">
        <v>10</v>
      </c>
      <c r="AB9" s="3" t="s">
        <v>10</v>
      </c>
      <c r="AC9" s="3" t="s">
        <v>10</v>
      </c>
      <c r="AD9" s="3" t="s">
        <v>14</v>
      </c>
      <c r="AE9" s="5" t="s">
        <v>10</v>
      </c>
      <c r="AF9" s="3" t="s">
        <v>14</v>
      </c>
      <c r="AG9" s="5" t="s">
        <v>14</v>
      </c>
      <c r="AH9" s="3" t="s">
        <v>14</v>
      </c>
      <c r="AI9" s="3" t="s">
        <v>10</v>
      </c>
      <c r="AJ9" s="4" t="s">
        <v>10</v>
      </c>
      <c r="AK9" s="3" t="s">
        <v>14</v>
      </c>
      <c r="AL9" s="3" t="s">
        <v>14</v>
      </c>
      <c r="AM9" s="3" t="s">
        <v>14</v>
      </c>
      <c r="AN9" s="3" t="s">
        <v>10</v>
      </c>
      <c r="AO9" s="3" t="s">
        <v>10</v>
      </c>
      <c r="AP9" s="4" t="s">
        <v>14</v>
      </c>
      <c r="AQ9" s="4" t="s">
        <v>10</v>
      </c>
      <c r="AR9" s="3" t="s">
        <v>10</v>
      </c>
      <c r="AS9" s="3" t="s">
        <v>10</v>
      </c>
      <c r="AT9" s="4" t="s">
        <v>10</v>
      </c>
      <c r="AU9" s="3" t="s">
        <v>14</v>
      </c>
      <c r="AV9" s="3" t="s">
        <v>10</v>
      </c>
      <c r="AW9" s="3" t="s">
        <v>10</v>
      </c>
      <c r="AX9" s="3" t="s">
        <v>10</v>
      </c>
      <c r="AY9" s="3" t="s">
        <v>14</v>
      </c>
      <c r="AZ9" s="2">
        <f t="shared" si="0"/>
        <v>15</v>
      </c>
      <c r="BA9" s="8">
        <v>4</v>
      </c>
      <c r="BB9" s="8">
        <v>1</v>
      </c>
    </row>
    <row r="10" spans="1:54" x14ac:dyDescent="0.45">
      <c r="N10" s="8" t="s">
        <v>11</v>
      </c>
      <c r="O10" s="6" t="s">
        <v>10</v>
      </c>
      <c r="P10" s="3" t="s">
        <v>10</v>
      </c>
      <c r="Q10" s="3" t="s">
        <v>10</v>
      </c>
      <c r="R10" s="3" t="s">
        <v>10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14</v>
      </c>
      <c r="Y10" s="3" t="s">
        <v>10</v>
      </c>
      <c r="Z10" s="4" t="s">
        <v>14</v>
      </c>
      <c r="AA10" s="3" t="s">
        <v>14</v>
      </c>
      <c r="AB10" s="3" t="s">
        <v>14</v>
      </c>
      <c r="AC10" s="3" t="s">
        <v>14</v>
      </c>
      <c r="AD10" s="3" t="s">
        <v>10</v>
      </c>
      <c r="AE10" s="5" t="s">
        <v>10</v>
      </c>
      <c r="AF10" s="3" t="s">
        <v>10</v>
      </c>
      <c r="AG10" s="5" t="s">
        <v>10</v>
      </c>
      <c r="AH10" s="3" t="s">
        <v>10</v>
      </c>
      <c r="AI10" s="3" t="s">
        <v>14</v>
      </c>
      <c r="AJ10" s="4" t="s">
        <v>14</v>
      </c>
      <c r="AK10" s="3" t="s">
        <v>14</v>
      </c>
      <c r="AL10" s="3" t="s">
        <v>10</v>
      </c>
      <c r="AM10" s="3" t="s">
        <v>10</v>
      </c>
      <c r="AN10" s="3" t="s">
        <v>14</v>
      </c>
      <c r="AO10" s="3" t="s">
        <v>10</v>
      </c>
      <c r="AP10" s="4" t="s">
        <v>10</v>
      </c>
      <c r="AQ10" s="4" t="s">
        <v>14</v>
      </c>
      <c r="AR10" s="3" t="s">
        <v>14</v>
      </c>
      <c r="AS10" s="3" t="s">
        <v>14</v>
      </c>
      <c r="AT10" s="4" t="s">
        <v>14</v>
      </c>
      <c r="AU10" s="3" t="s">
        <v>10</v>
      </c>
      <c r="AV10" s="3" t="s">
        <v>10</v>
      </c>
      <c r="AW10" s="3" t="s">
        <v>10</v>
      </c>
      <c r="AX10" s="3" t="s">
        <v>10</v>
      </c>
      <c r="AY10" s="3" t="s">
        <v>14</v>
      </c>
      <c r="AZ10" s="2">
        <f t="shared" si="0"/>
        <v>15</v>
      </c>
      <c r="BA10" s="8">
        <v>3</v>
      </c>
      <c r="BB10" s="8">
        <v>2</v>
      </c>
    </row>
    <row r="12" spans="1:54" x14ac:dyDescent="0.45">
      <c r="A12" s="2">
        <v>495</v>
      </c>
      <c r="B12" s="2">
        <v>2</v>
      </c>
      <c r="C12" s="2">
        <v>16</v>
      </c>
      <c r="D12" s="2">
        <v>19</v>
      </c>
      <c r="E12" s="2">
        <v>20</v>
      </c>
      <c r="F12" s="2">
        <v>22</v>
      </c>
      <c r="G12" s="2">
        <v>33</v>
      </c>
      <c r="H12" s="2">
        <v>36</v>
      </c>
      <c r="I12" s="2">
        <v>32</v>
      </c>
      <c r="J12" s="2">
        <v>6</v>
      </c>
      <c r="K12" s="2" t="s">
        <v>16</v>
      </c>
      <c r="L12" s="2">
        <v>148</v>
      </c>
      <c r="M12" s="2">
        <v>186</v>
      </c>
      <c r="N12" s="8" t="s">
        <v>9</v>
      </c>
      <c r="O12" s="6" t="s">
        <v>10</v>
      </c>
      <c r="P12" s="4" t="s">
        <v>10</v>
      </c>
      <c r="Q12" s="3" t="s">
        <v>10</v>
      </c>
      <c r="R12" s="3" t="s">
        <v>10</v>
      </c>
      <c r="S12" s="3" t="s">
        <v>14</v>
      </c>
      <c r="T12" s="5" t="s">
        <v>10</v>
      </c>
      <c r="U12" s="3" t="s">
        <v>10</v>
      </c>
      <c r="V12" s="3" t="s">
        <v>10</v>
      </c>
      <c r="W12" s="3" t="s">
        <v>10</v>
      </c>
      <c r="X12" s="3" t="s">
        <v>10</v>
      </c>
      <c r="Y12" s="3" t="s">
        <v>14</v>
      </c>
      <c r="Z12" s="3" t="s">
        <v>10</v>
      </c>
      <c r="AA12" s="3" t="s">
        <v>10</v>
      </c>
      <c r="AB12" s="3" t="s">
        <v>10</v>
      </c>
      <c r="AC12" s="3" t="s">
        <v>10</v>
      </c>
      <c r="AD12" s="4" t="s">
        <v>10</v>
      </c>
      <c r="AE12" s="3" t="s">
        <v>10</v>
      </c>
      <c r="AF12" s="3" t="s">
        <v>10</v>
      </c>
      <c r="AG12" s="4" t="s">
        <v>10</v>
      </c>
      <c r="AH12" s="4" t="s">
        <v>14</v>
      </c>
      <c r="AI12" s="3" t="s">
        <v>10</v>
      </c>
      <c r="AJ12" s="4" t="s">
        <v>10</v>
      </c>
      <c r="AK12" s="3" t="s">
        <v>10</v>
      </c>
      <c r="AL12" s="3" t="s">
        <v>10</v>
      </c>
      <c r="AM12" s="3" t="s">
        <v>14</v>
      </c>
      <c r="AN12" s="3" t="s">
        <v>10</v>
      </c>
      <c r="AO12" s="3" t="s">
        <v>14</v>
      </c>
      <c r="AP12" s="3" t="s">
        <v>14</v>
      </c>
      <c r="AQ12" s="3" t="s">
        <v>10</v>
      </c>
      <c r="AR12" s="3" t="s">
        <v>14</v>
      </c>
      <c r="AS12" s="3" t="s">
        <v>10</v>
      </c>
      <c r="AT12" s="5" t="s">
        <v>10</v>
      </c>
      <c r="AU12" s="4" t="s">
        <v>14</v>
      </c>
      <c r="AV12" s="3" t="s">
        <v>14</v>
      </c>
      <c r="AW12" s="3" t="s">
        <v>10</v>
      </c>
      <c r="AX12" s="4" t="s">
        <v>10</v>
      </c>
      <c r="AY12" s="3" t="s">
        <v>10</v>
      </c>
      <c r="AZ12" s="2">
        <f t="shared" si="0"/>
        <v>9</v>
      </c>
      <c r="BA12" s="8">
        <v>5</v>
      </c>
      <c r="BB12" s="8">
        <v>2</v>
      </c>
    </row>
    <row r="13" spans="1:54" x14ac:dyDescent="0.45">
      <c r="N13" s="8" t="s">
        <v>11</v>
      </c>
      <c r="O13" s="6" t="s">
        <v>10</v>
      </c>
      <c r="P13" s="4" t="s">
        <v>10</v>
      </c>
      <c r="Q13" s="3" t="s">
        <v>10</v>
      </c>
      <c r="R13" s="3" t="s">
        <v>10</v>
      </c>
      <c r="S13" s="3" t="s">
        <v>10</v>
      </c>
      <c r="T13" s="5" t="s">
        <v>10</v>
      </c>
      <c r="U13" s="3" t="s">
        <v>14</v>
      </c>
      <c r="V13" s="3" t="s">
        <v>14</v>
      </c>
      <c r="W13" s="3" t="s">
        <v>10</v>
      </c>
      <c r="X13" s="3" t="s">
        <v>10</v>
      </c>
      <c r="Y13" s="3" t="s">
        <v>10</v>
      </c>
      <c r="Z13" s="3" t="s">
        <v>10</v>
      </c>
      <c r="AA13" s="3" t="s">
        <v>14</v>
      </c>
      <c r="AB13" s="3" t="s">
        <v>14</v>
      </c>
      <c r="AC13" s="3" t="s">
        <v>10</v>
      </c>
      <c r="AD13" s="4" t="s">
        <v>10</v>
      </c>
      <c r="AE13" s="3" t="s">
        <v>10</v>
      </c>
      <c r="AF13" s="3" t="s">
        <v>10</v>
      </c>
      <c r="AG13" s="4" t="s">
        <v>10</v>
      </c>
      <c r="AH13" s="4" t="s">
        <v>10</v>
      </c>
      <c r="AI13" s="3" t="s">
        <v>14</v>
      </c>
      <c r="AJ13" s="4" t="s">
        <v>10</v>
      </c>
      <c r="AK13" s="3" t="s">
        <v>10</v>
      </c>
      <c r="AL13" s="3" t="s">
        <v>14</v>
      </c>
      <c r="AM13" s="3" t="s">
        <v>10</v>
      </c>
      <c r="AN13" s="3" t="s">
        <v>10</v>
      </c>
      <c r="AO13" s="3" t="s">
        <v>10</v>
      </c>
      <c r="AP13" s="3" t="s">
        <v>10</v>
      </c>
      <c r="AQ13" s="3" t="s">
        <v>10</v>
      </c>
      <c r="AR13" s="3" t="s">
        <v>14</v>
      </c>
      <c r="AS13" s="3" t="s">
        <v>14</v>
      </c>
      <c r="AT13" s="5" t="s">
        <v>14</v>
      </c>
      <c r="AU13" s="4" t="s">
        <v>10</v>
      </c>
      <c r="AV13" s="3" t="s">
        <v>10</v>
      </c>
      <c r="AW13" s="3" t="s">
        <v>10</v>
      </c>
      <c r="AX13" s="4" t="s">
        <v>10</v>
      </c>
      <c r="AY13" s="3" t="s">
        <v>10</v>
      </c>
      <c r="AZ13" s="2">
        <f t="shared" si="0"/>
        <v>9</v>
      </c>
      <c r="BA13" s="10">
        <v>7</v>
      </c>
      <c r="BB13" s="10">
        <v>1</v>
      </c>
    </row>
    <row r="15" spans="1:54" x14ac:dyDescent="0.45">
      <c r="A15" s="2">
        <v>496</v>
      </c>
      <c r="B15" s="2">
        <v>5</v>
      </c>
      <c r="C15" s="2">
        <v>8</v>
      </c>
      <c r="D15" s="2">
        <v>15</v>
      </c>
      <c r="E15" s="2">
        <v>18</v>
      </c>
      <c r="F15" s="2">
        <v>25</v>
      </c>
      <c r="G15" s="2">
        <v>27</v>
      </c>
      <c r="H15" s="2">
        <v>36</v>
      </c>
      <c r="I15" s="2">
        <v>26</v>
      </c>
      <c r="J15" s="2">
        <v>10</v>
      </c>
      <c r="K15" s="2" t="s">
        <v>23</v>
      </c>
      <c r="L15" s="2">
        <v>134</v>
      </c>
      <c r="M15" s="2">
        <v>170</v>
      </c>
      <c r="N15" s="8" t="s">
        <v>9</v>
      </c>
      <c r="O15" s="6" t="s">
        <v>10</v>
      </c>
      <c r="P15" s="3" t="s">
        <v>10</v>
      </c>
      <c r="Q15" s="3" t="s">
        <v>10</v>
      </c>
      <c r="R15" s="3" t="s">
        <v>10</v>
      </c>
      <c r="S15" s="4" t="s">
        <v>10</v>
      </c>
      <c r="T15" s="3" t="s">
        <v>10</v>
      </c>
      <c r="U15" s="3" t="s">
        <v>10</v>
      </c>
      <c r="V15" s="4" t="s">
        <v>10</v>
      </c>
      <c r="W15" s="3" t="s">
        <v>10</v>
      </c>
      <c r="X15" s="5" t="s">
        <v>14</v>
      </c>
      <c r="Y15" s="3" t="s">
        <v>10</v>
      </c>
      <c r="Z15" s="3" t="s">
        <v>14</v>
      </c>
      <c r="AA15" s="3" t="s">
        <v>10</v>
      </c>
      <c r="AB15" s="3" t="s">
        <v>14</v>
      </c>
      <c r="AC15" s="4" t="s">
        <v>10</v>
      </c>
      <c r="AD15" s="3" t="s">
        <v>10</v>
      </c>
      <c r="AE15" s="3" t="s">
        <v>14</v>
      </c>
      <c r="AF15" s="4" t="s">
        <v>14</v>
      </c>
      <c r="AG15" s="3" t="s">
        <v>14</v>
      </c>
      <c r="AH15" s="3" t="s">
        <v>14</v>
      </c>
      <c r="AI15" s="3" t="s">
        <v>10</v>
      </c>
      <c r="AJ15" s="3" t="s">
        <v>14</v>
      </c>
      <c r="AK15" s="3" t="s">
        <v>10</v>
      </c>
      <c r="AL15" s="3" t="s">
        <v>10</v>
      </c>
      <c r="AM15" s="4" t="s">
        <v>10</v>
      </c>
      <c r="AN15" s="5" t="s">
        <v>10</v>
      </c>
      <c r="AO15" s="4" t="s">
        <v>10</v>
      </c>
      <c r="AP15" s="3" t="s">
        <v>10</v>
      </c>
      <c r="AQ15" s="3" t="s">
        <v>10</v>
      </c>
      <c r="AR15" s="3" t="s">
        <v>14</v>
      </c>
      <c r="AS15" s="3" t="s">
        <v>10</v>
      </c>
      <c r="AT15" s="3" t="s">
        <v>10</v>
      </c>
      <c r="AU15" s="3" t="s">
        <v>10</v>
      </c>
      <c r="AV15" s="3" t="s">
        <v>10</v>
      </c>
      <c r="AW15" s="3" t="s">
        <v>10</v>
      </c>
      <c r="AX15" s="4" t="s">
        <v>10</v>
      </c>
      <c r="AY15" s="3" t="s">
        <v>10</v>
      </c>
      <c r="AZ15" s="2">
        <f t="shared" ref="AZ15:AZ16" si="1">37-COUNTIF(O15:AY15,"〇")-COUNTIF(O15:AY15,"軸")</f>
        <v>9</v>
      </c>
      <c r="BA15" s="9">
        <v>6</v>
      </c>
      <c r="BB15" s="9">
        <v>1</v>
      </c>
    </row>
    <row r="16" spans="1:54" x14ac:dyDescent="0.45">
      <c r="N16" s="8" t="s">
        <v>11</v>
      </c>
      <c r="O16" s="6" t="s">
        <v>10</v>
      </c>
      <c r="P16" s="3" t="s">
        <v>10</v>
      </c>
      <c r="Q16" s="3" t="s">
        <v>10</v>
      </c>
      <c r="R16" s="3" t="s">
        <v>10</v>
      </c>
      <c r="S16" s="4" t="s">
        <v>10</v>
      </c>
      <c r="T16" s="3" t="s">
        <v>10</v>
      </c>
      <c r="U16" s="3" t="s">
        <v>14</v>
      </c>
      <c r="V16" s="4" t="s">
        <v>14</v>
      </c>
      <c r="W16" s="3" t="s">
        <v>10</v>
      </c>
      <c r="X16" s="5" t="s">
        <v>10</v>
      </c>
      <c r="Y16" s="3" t="s">
        <v>10</v>
      </c>
      <c r="Z16" s="3" t="s">
        <v>10</v>
      </c>
      <c r="AA16" s="3" t="s">
        <v>14</v>
      </c>
      <c r="AB16" s="3" t="s">
        <v>10</v>
      </c>
      <c r="AC16" s="4" t="s">
        <v>10</v>
      </c>
      <c r="AD16" s="3" t="s">
        <v>14</v>
      </c>
      <c r="AE16" s="3" t="s">
        <v>10</v>
      </c>
      <c r="AF16" s="4" t="s">
        <v>10</v>
      </c>
      <c r="AG16" s="3" t="s">
        <v>10</v>
      </c>
      <c r="AH16" s="3" t="s">
        <v>10</v>
      </c>
      <c r="AI16" s="3" t="s">
        <v>10</v>
      </c>
      <c r="AJ16" s="3" t="s">
        <v>14</v>
      </c>
      <c r="AK16" s="3" t="s">
        <v>10</v>
      </c>
      <c r="AL16" s="3" t="s">
        <v>14</v>
      </c>
      <c r="AM16" s="4" t="s">
        <v>10</v>
      </c>
      <c r="AN16" s="5" t="s">
        <v>10</v>
      </c>
      <c r="AO16" s="4" t="s">
        <v>10</v>
      </c>
      <c r="AP16" s="3" t="s">
        <v>10</v>
      </c>
      <c r="AQ16" s="3" t="s">
        <v>10</v>
      </c>
      <c r="AR16" s="3" t="s">
        <v>10</v>
      </c>
      <c r="AS16" s="3" t="s">
        <v>14</v>
      </c>
      <c r="AT16" s="3" t="s">
        <v>14</v>
      </c>
      <c r="AU16" s="3" t="s">
        <v>10</v>
      </c>
      <c r="AV16" s="3" t="s">
        <v>14</v>
      </c>
      <c r="AW16" s="3" t="s">
        <v>10</v>
      </c>
      <c r="AX16" s="4" t="s">
        <v>10</v>
      </c>
      <c r="AY16" s="3" t="s">
        <v>10</v>
      </c>
      <c r="AZ16" s="2">
        <f t="shared" si="1"/>
        <v>9</v>
      </c>
      <c r="BA16" s="9">
        <v>6</v>
      </c>
      <c r="BB16" s="9">
        <v>2</v>
      </c>
    </row>
    <row r="18" spans="1:54" x14ac:dyDescent="0.45">
      <c r="A18" s="2">
        <v>497</v>
      </c>
      <c r="B18" s="2">
        <v>18</v>
      </c>
      <c r="C18" s="2">
        <v>20</v>
      </c>
      <c r="D18" s="2">
        <v>24</v>
      </c>
      <c r="E18" s="2">
        <v>26</v>
      </c>
      <c r="F18" s="2">
        <v>27</v>
      </c>
      <c r="G18" s="2">
        <v>30</v>
      </c>
      <c r="H18" s="2">
        <v>33</v>
      </c>
      <c r="I18" s="2">
        <v>19</v>
      </c>
      <c r="J18" s="2">
        <v>17</v>
      </c>
      <c r="K18" s="2" t="s">
        <v>17</v>
      </c>
      <c r="L18" s="2">
        <v>178</v>
      </c>
      <c r="M18" s="2">
        <v>214</v>
      </c>
      <c r="N18" s="8" t="s">
        <v>9</v>
      </c>
      <c r="O18" s="6" t="s">
        <v>14</v>
      </c>
      <c r="P18" s="3" t="s">
        <v>10</v>
      </c>
      <c r="Q18" s="3" t="s">
        <v>10</v>
      </c>
      <c r="R18" s="3" t="s">
        <v>14</v>
      </c>
      <c r="S18" s="3" t="s">
        <v>10</v>
      </c>
      <c r="T18" s="3" t="s">
        <v>10</v>
      </c>
      <c r="U18" s="3" t="s">
        <v>10</v>
      </c>
      <c r="V18" s="3" t="s">
        <v>10</v>
      </c>
      <c r="W18" s="3" t="s">
        <v>10</v>
      </c>
      <c r="X18" s="3" t="s">
        <v>10</v>
      </c>
      <c r="Y18" s="3" t="s">
        <v>14</v>
      </c>
      <c r="Z18" s="3" t="s">
        <v>10</v>
      </c>
      <c r="AA18" s="3" t="s">
        <v>10</v>
      </c>
      <c r="AB18" s="3" t="s">
        <v>10</v>
      </c>
      <c r="AC18" s="3" t="s">
        <v>10</v>
      </c>
      <c r="AD18" s="3" t="s">
        <v>10</v>
      </c>
      <c r="AE18" s="5" t="s">
        <v>10</v>
      </c>
      <c r="AF18" s="4" t="s">
        <v>10</v>
      </c>
      <c r="AG18" s="5" t="s">
        <v>10</v>
      </c>
      <c r="AH18" s="4" t="s">
        <v>14</v>
      </c>
      <c r="AI18" s="3" t="s">
        <v>10</v>
      </c>
      <c r="AJ18" s="3" t="s">
        <v>10</v>
      </c>
      <c r="AK18" s="3" t="s">
        <v>10</v>
      </c>
      <c r="AL18" s="4" t="s">
        <v>14</v>
      </c>
      <c r="AM18" s="3" t="s">
        <v>14</v>
      </c>
      <c r="AN18" s="4" t="s">
        <v>10</v>
      </c>
      <c r="AO18" s="4" t="s">
        <v>10</v>
      </c>
      <c r="AP18" s="3" t="s">
        <v>10</v>
      </c>
      <c r="AQ18" s="3" t="s">
        <v>10</v>
      </c>
      <c r="AR18" s="4" t="s">
        <v>14</v>
      </c>
      <c r="AS18" s="3" t="s">
        <v>10</v>
      </c>
      <c r="AT18" s="3" t="s">
        <v>10</v>
      </c>
      <c r="AU18" s="4" t="s">
        <v>14</v>
      </c>
      <c r="AV18" s="3" t="s">
        <v>14</v>
      </c>
      <c r="AW18" s="3" t="s">
        <v>10</v>
      </c>
      <c r="AX18" s="3" t="s">
        <v>10</v>
      </c>
      <c r="AY18" s="3" t="s">
        <v>10</v>
      </c>
      <c r="AZ18" s="2">
        <f t="shared" ref="AZ18:AZ19" si="2">37-COUNTIF(O18:AY18,"〇")-COUNTIF(O18:AY18,"軸")</f>
        <v>9</v>
      </c>
      <c r="BA18" s="8">
        <v>3</v>
      </c>
      <c r="BB18" s="8">
        <v>2</v>
      </c>
    </row>
    <row r="19" spans="1:54" x14ac:dyDescent="0.45">
      <c r="N19" s="8" t="s">
        <v>11</v>
      </c>
      <c r="O19" s="6" t="s">
        <v>10</v>
      </c>
      <c r="P19" s="3" t="s">
        <v>10</v>
      </c>
      <c r="Q19" s="3" t="s">
        <v>10</v>
      </c>
      <c r="R19" s="3" t="s">
        <v>10</v>
      </c>
      <c r="S19" s="3" t="s">
        <v>10</v>
      </c>
      <c r="T19" s="3" t="s">
        <v>10</v>
      </c>
      <c r="U19" s="3" t="s">
        <v>10</v>
      </c>
      <c r="V19" s="3" t="s">
        <v>14</v>
      </c>
      <c r="W19" s="3" t="s">
        <v>10</v>
      </c>
      <c r="X19" s="3" t="s">
        <v>10</v>
      </c>
      <c r="Y19" s="3" t="s">
        <v>10</v>
      </c>
      <c r="Z19" s="3" t="s">
        <v>10</v>
      </c>
      <c r="AA19" s="3" t="s">
        <v>14</v>
      </c>
      <c r="AB19" s="3" t="s">
        <v>14</v>
      </c>
      <c r="AC19" s="3" t="s">
        <v>14</v>
      </c>
      <c r="AD19" s="3" t="s">
        <v>10</v>
      </c>
      <c r="AE19" s="5" t="s">
        <v>10</v>
      </c>
      <c r="AF19" s="4" t="s">
        <v>10</v>
      </c>
      <c r="AG19" s="5" t="s">
        <v>10</v>
      </c>
      <c r="AH19" s="4" t="s">
        <v>14</v>
      </c>
      <c r="AI19" s="3" t="s">
        <v>14</v>
      </c>
      <c r="AJ19" s="3" t="s">
        <v>10</v>
      </c>
      <c r="AK19" s="3" t="s">
        <v>14</v>
      </c>
      <c r="AL19" s="4" t="s">
        <v>10</v>
      </c>
      <c r="AM19" s="3" t="s">
        <v>10</v>
      </c>
      <c r="AN19" s="4" t="s">
        <v>10</v>
      </c>
      <c r="AO19" s="4" t="s">
        <v>10</v>
      </c>
      <c r="AP19" s="3" t="s">
        <v>10</v>
      </c>
      <c r="AQ19" s="3" t="s">
        <v>10</v>
      </c>
      <c r="AR19" s="4" t="s">
        <v>10</v>
      </c>
      <c r="AS19" s="3" t="s">
        <v>10</v>
      </c>
      <c r="AT19" s="3" t="s">
        <v>14</v>
      </c>
      <c r="AU19" s="4" t="s">
        <v>10</v>
      </c>
      <c r="AV19" s="3" t="s">
        <v>10</v>
      </c>
      <c r="AW19" s="3" t="s">
        <v>10</v>
      </c>
      <c r="AX19" s="3" t="s">
        <v>10</v>
      </c>
      <c r="AY19" s="3" t="s">
        <v>14</v>
      </c>
      <c r="AZ19" s="2">
        <f t="shared" si="2"/>
        <v>9</v>
      </c>
      <c r="BA19" s="9">
        <v>6</v>
      </c>
      <c r="BB19" s="9">
        <v>2</v>
      </c>
    </row>
    <row r="21" spans="1:54" x14ac:dyDescent="0.45">
      <c r="A21" s="2">
        <v>498</v>
      </c>
      <c r="B21" s="2">
        <v>6</v>
      </c>
      <c r="C21" s="2">
        <v>8</v>
      </c>
      <c r="D21" s="2">
        <v>12</v>
      </c>
      <c r="E21" s="2">
        <v>20</v>
      </c>
      <c r="F21" s="2">
        <v>21</v>
      </c>
      <c r="G21" s="2">
        <v>24</v>
      </c>
      <c r="H21" s="2">
        <v>29</v>
      </c>
      <c r="I21" s="2">
        <v>18</v>
      </c>
      <c r="J21" s="2">
        <v>4</v>
      </c>
      <c r="K21" s="2" t="s">
        <v>12</v>
      </c>
      <c r="L21" s="2">
        <v>120</v>
      </c>
      <c r="M21" s="2">
        <v>142</v>
      </c>
      <c r="N21" s="8" t="s">
        <v>9</v>
      </c>
      <c r="O21" s="6" t="s">
        <v>14</v>
      </c>
      <c r="P21" s="3" t="s">
        <v>14</v>
      </c>
      <c r="Q21" s="3" t="s">
        <v>10</v>
      </c>
      <c r="R21" s="5" t="s">
        <v>14</v>
      </c>
      <c r="S21" s="3" t="s">
        <v>10</v>
      </c>
      <c r="T21" s="4" t="s">
        <v>14</v>
      </c>
      <c r="U21" s="3" t="s">
        <v>10</v>
      </c>
      <c r="V21" s="4" t="s">
        <v>10</v>
      </c>
      <c r="W21" s="3" t="s">
        <v>10</v>
      </c>
      <c r="X21" s="3" t="s">
        <v>10</v>
      </c>
      <c r="Y21" s="3" t="s">
        <v>14</v>
      </c>
      <c r="Z21" s="4" t="s">
        <v>10</v>
      </c>
      <c r="AA21" s="3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5" t="s">
        <v>10</v>
      </c>
      <c r="AG21" s="3" t="s">
        <v>10</v>
      </c>
      <c r="AH21" s="4" t="s">
        <v>10</v>
      </c>
      <c r="AI21" s="4" t="s">
        <v>10</v>
      </c>
      <c r="AJ21" s="3" t="s">
        <v>10</v>
      </c>
      <c r="AK21" s="3" t="s">
        <v>10</v>
      </c>
      <c r="AL21" s="4" t="s">
        <v>14</v>
      </c>
      <c r="AM21" s="3" t="s">
        <v>14</v>
      </c>
      <c r="AN21" s="3" t="s">
        <v>10</v>
      </c>
      <c r="AO21" s="3" t="s">
        <v>10</v>
      </c>
      <c r="AP21" s="3" t="s">
        <v>14</v>
      </c>
      <c r="AQ21" s="4" t="s">
        <v>10</v>
      </c>
      <c r="AR21" s="3" t="s">
        <v>10</v>
      </c>
      <c r="AS21" s="3" t="s">
        <v>10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10</v>
      </c>
      <c r="AZ21" s="2">
        <f t="shared" ref="AZ21:AZ22" si="3">37-COUNTIF(O21:AY21,"〇")-COUNTIF(O21:AY21,"軸")</f>
        <v>9</v>
      </c>
      <c r="BA21" s="8">
        <v>5</v>
      </c>
      <c r="BB21" s="8">
        <v>1</v>
      </c>
    </row>
    <row r="22" spans="1:54" x14ac:dyDescent="0.45">
      <c r="N22" s="8" t="s">
        <v>11</v>
      </c>
      <c r="O22" s="6" t="s">
        <v>10</v>
      </c>
      <c r="P22" s="3" t="s">
        <v>10</v>
      </c>
      <c r="Q22" s="3" t="s">
        <v>10</v>
      </c>
      <c r="R22" s="5" t="s">
        <v>10</v>
      </c>
      <c r="S22" s="3" t="s">
        <v>10</v>
      </c>
      <c r="T22" s="4" t="s">
        <v>14</v>
      </c>
      <c r="U22" s="3" t="s">
        <v>10</v>
      </c>
      <c r="V22" s="4" t="s">
        <v>14</v>
      </c>
      <c r="W22" s="3" t="s">
        <v>10</v>
      </c>
      <c r="X22" s="3" t="s">
        <v>10</v>
      </c>
      <c r="Y22" s="3" t="s">
        <v>10</v>
      </c>
      <c r="Z22" s="4" t="s">
        <v>10</v>
      </c>
      <c r="AA22" s="3" t="s">
        <v>14</v>
      </c>
      <c r="AB22" s="3" t="s">
        <v>14</v>
      </c>
      <c r="AC22" s="3" t="s">
        <v>14</v>
      </c>
      <c r="AD22" s="3" t="s">
        <v>10</v>
      </c>
      <c r="AE22" s="3" t="s">
        <v>10</v>
      </c>
      <c r="AF22" s="5" t="s">
        <v>10</v>
      </c>
      <c r="AG22" s="3" t="s">
        <v>10</v>
      </c>
      <c r="AH22" s="4" t="s">
        <v>14</v>
      </c>
      <c r="AI22" s="4" t="s">
        <v>14</v>
      </c>
      <c r="AJ22" s="3" t="s">
        <v>10</v>
      </c>
      <c r="AK22" s="3" t="s">
        <v>10</v>
      </c>
      <c r="AL22" s="4" t="s">
        <v>10</v>
      </c>
      <c r="AM22" s="3" t="s">
        <v>10</v>
      </c>
      <c r="AN22" s="3" t="s">
        <v>10</v>
      </c>
      <c r="AO22" s="3" t="s">
        <v>10</v>
      </c>
      <c r="AP22" s="3" t="s">
        <v>10</v>
      </c>
      <c r="AQ22" s="4" t="s">
        <v>10</v>
      </c>
      <c r="AR22" s="3" t="s">
        <v>10</v>
      </c>
      <c r="AS22" s="3" t="s">
        <v>10</v>
      </c>
      <c r="AT22" s="3" t="s">
        <v>10</v>
      </c>
      <c r="AU22" s="3" t="s">
        <v>14</v>
      </c>
      <c r="AV22" s="3" t="s">
        <v>10</v>
      </c>
      <c r="AW22" s="3" t="s">
        <v>10</v>
      </c>
      <c r="AX22" s="3" t="s">
        <v>10</v>
      </c>
      <c r="AY22" s="3" t="s">
        <v>14</v>
      </c>
      <c r="AZ22" s="2">
        <f t="shared" si="3"/>
        <v>9</v>
      </c>
      <c r="BA22" s="8">
        <v>3</v>
      </c>
      <c r="BB22" s="8">
        <v>2</v>
      </c>
    </row>
    <row r="24" spans="1:54" x14ac:dyDescent="0.45">
      <c r="A24" s="2">
        <v>499</v>
      </c>
      <c r="B24" s="2">
        <v>5</v>
      </c>
      <c r="C24" s="2">
        <v>9</v>
      </c>
      <c r="D24" s="2">
        <v>14</v>
      </c>
      <c r="E24" s="2">
        <v>18</v>
      </c>
      <c r="F24" s="2">
        <v>27</v>
      </c>
      <c r="G24" s="2">
        <v>32</v>
      </c>
      <c r="H24" s="2">
        <v>34</v>
      </c>
      <c r="I24" s="2">
        <v>6</v>
      </c>
      <c r="J24" s="2">
        <v>12</v>
      </c>
      <c r="K24" s="2" t="s">
        <v>18</v>
      </c>
      <c r="L24" s="2">
        <v>139</v>
      </c>
      <c r="M24" s="2">
        <v>157</v>
      </c>
      <c r="N24" s="8" t="s">
        <v>9</v>
      </c>
      <c r="O24" s="6" t="s">
        <v>14</v>
      </c>
      <c r="P24" s="3" t="s">
        <v>10</v>
      </c>
      <c r="Q24" s="3" t="s">
        <v>10</v>
      </c>
      <c r="R24" s="3" t="s">
        <v>10</v>
      </c>
      <c r="S24" s="4" t="s">
        <v>10</v>
      </c>
      <c r="T24" s="5" t="s">
        <v>10</v>
      </c>
      <c r="U24" s="3" t="s">
        <v>10</v>
      </c>
      <c r="V24" s="3" t="s">
        <v>10</v>
      </c>
      <c r="W24" s="4" t="s">
        <v>10</v>
      </c>
      <c r="X24" s="3" t="s">
        <v>10</v>
      </c>
      <c r="Y24" s="3" t="s">
        <v>14</v>
      </c>
      <c r="Z24" s="5" t="s">
        <v>14</v>
      </c>
      <c r="AA24" s="3" t="s">
        <v>10</v>
      </c>
      <c r="AB24" s="4" t="s">
        <v>10</v>
      </c>
      <c r="AC24" s="3" t="s">
        <v>10</v>
      </c>
      <c r="AD24" s="3" t="s">
        <v>10</v>
      </c>
      <c r="AE24" s="3" t="s">
        <v>10</v>
      </c>
      <c r="AF24" s="4" t="s">
        <v>10</v>
      </c>
      <c r="AG24" s="3" t="s">
        <v>14</v>
      </c>
      <c r="AH24" s="3" t="s">
        <v>10</v>
      </c>
      <c r="AI24" s="3" t="s">
        <v>10</v>
      </c>
      <c r="AJ24" s="3" t="s">
        <v>10</v>
      </c>
      <c r="AK24" s="3" t="s">
        <v>14</v>
      </c>
      <c r="AL24" s="3" t="s">
        <v>10</v>
      </c>
      <c r="AM24" s="3" t="s">
        <v>10</v>
      </c>
      <c r="AN24" s="3" t="s">
        <v>10</v>
      </c>
      <c r="AO24" s="4" t="s">
        <v>10</v>
      </c>
      <c r="AP24" s="3" t="s">
        <v>14</v>
      </c>
      <c r="AQ24" s="3" t="s">
        <v>10</v>
      </c>
      <c r="AR24" s="3" t="s">
        <v>14</v>
      </c>
      <c r="AS24" s="3" t="s">
        <v>14</v>
      </c>
      <c r="AT24" s="4" t="s">
        <v>10</v>
      </c>
      <c r="AU24" s="3" t="s">
        <v>10</v>
      </c>
      <c r="AV24" s="4" t="s">
        <v>14</v>
      </c>
      <c r="AW24" s="3" t="s">
        <v>10</v>
      </c>
      <c r="AX24" s="3" t="s">
        <v>10</v>
      </c>
      <c r="AY24" s="3" t="s">
        <v>10</v>
      </c>
      <c r="AZ24" s="2">
        <f t="shared" ref="AZ24:AZ25" si="4">37-COUNTIF(O24:AY24,"〇")-COUNTIF(O24:AY24,"軸")</f>
        <v>9</v>
      </c>
      <c r="BA24" s="9">
        <v>6</v>
      </c>
      <c r="BB24" s="9">
        <v>1</v>
      </c>
    </row>
    <row r="25" spans="1:54" x14ac:dyDescent="0.45">
      <c r="N25" s="8" t="s">
        <v>11</v>
      </c>
      <c r="O25" s="6" t="s">
        <v>10</v>
      </c>
      <c r="P25" s="3" t="s">
        <v>10</v>
      </c>
      <c r="Q25" s="3" t="s">
        <v>10</v>
      </c>
      <c r="R25" s="3" t="s">
        <v>10</v>
      </c>
      <c r="S25" s="4" t="s">
        <v>10</v>
      </c>
      <c r="T25" s="5" t="s">
        <v>10</v>
      </c>
      <c r="U25" s="3" t="s">
        <v>10</v>
      </c>
      <c r="V25" s="3" t="s">
        <v>14</v>
      </c>
      <c r="W25" s="4" t="s">
        <v>10</v>
      </c>
      <c r="X25" s="3" t="s">
        <v>10</v>
      </c>
      <c r="Y25" s="3" t="s">
        <v>10</v>
      </c>
      <c r="Z25" s="5" t="s">
        <v>10</v>
      </c>
      <c r="AA25" s="3" t="s">
        <v>14</v>
      </c>
      <c r="AB25" s="4" t="s">
        <v>10</v>
      </c>
      <c r="AC25" s="3" t="s">
        <v>14</v>
      </c>
      <c r="AD25" s="3" t="s">
        <v>10</v>
      </c>
      <c r="AE25" s="3" t="s">
        <v>10</v>
      </c>
      <c r="AF25" s="4" t="s">
        <v>10</v>
      </c>
      <c r="AG25" s="3" t="s">
        <v>10</v>
      </c>
      <c r="AH25" s="3" t="s">
        <v>14</v>
      </c>
      <c r="AI25" s="3" t="s">
        <v>14</v>
      </c>
      <c r="AJ25" s="3" t="s">
        <v>14</v>
      </c>
      <c r="AK25" s="3" t="s">
        <v>10</v>
      </c>
      <c r="AL25" s="3" t="s">
        <v>10</v>
      </c>
      <c r="AM25" s="3" t="s">
        <v>10</v>
      </c>
      <c r="AN25" s="3" t="s">
        <v>14</v>
      </c>
      <c r="AO25" s="4" t="s">
        <v>10</v>
      </c>
      <c r="AP25" s="3" t="s">
        <v>10</v>
      </c>
      <c r="AQ25" s="3" t="s">
        <v>10</v>
      </c>
      <c r="AR25" s="3" t="s">
        <v>14</v>
      </c>
      <c r="AS25" s="3" t="s">
        <v>10</v>
      </c>
      <c r="AT25" s="4" t="s">
        <v>10</v>
      </c>
      <c r="AU25" s="3" t="s">
        <v>14</v>
      </c>
      <c r="AV25" s="4" t="s">
        <v>10</v>
      </c>
      <c r="AW25" s="3" t="s">
        <v>10</v>
      </c>
      <c r="AX25" s="3" t="s">
        <v>10</v>
      </c>
      <c r="AY25" s="3" t="s">
        <v>10</v>
      </c>
      <c r="AZ25" s="2">
        <f t="shared" si="4"/>
        <v>9</v>
      </c>
      <c r="BA25" s="10">
        <v>7</v>
      </c>
      <c r="BB25" s="10">
        <v>2</v>
      </c>
    </row>
    <row r="27" spans="1:54" x14ac:dyDescent="0.45">
      <c r="N27" s="26" t="s">
        <v>40</v>
      </c>
      <c r="O27" s="2" t="s">
        <v>10</v>
      </c>
      <c r="P27" s="2" t="s">
        <v>10</v>
      </c>
      <c r="R27" s="2" t="s">
        <v>10</v>
      </c>
      <c r="S27" s="2" t="s">
        <v>10</v>
      </c>
      <c r="T27" s="2" t="s">
        <v>10</v>
      </c>
      <c r="U27" s="2" t="s">
        <v>10</v>
      </c>
      <c r="V27" s="2" t="s">
        <v>10</v>
      </c>
      <c r="W27" s="2" t="s">
        <v>10</v>
      </c>
      <c r="Y27" s="2" t="s">
        <v>10</v>
      </c>
      <c r="Z27" s="2" t="s">
        <v>10</v>
      </c>
      <c r="AA27" s="2" t="s">
        <v>10</v>
      </c>
      <c r="AB27" s="2" t="s">
        <v>10</v>
      </c>
      <c r="AC27" s="2" t="s">
        <v>10</v>
      </c>
      <c r="AD27" s="2" t="s">
        <v>10</v>
      </c>
      <c r="AF27" s="2" t="s">
        <v>10</v>
      </c>
      <c r="AG27" s="2" t="s">
        <v>10</v>
      </c>
      <c r="AH27" s="2" t="s">
        <v>10</v>
      </c>
      <c r="AI27" s="2" t="s">
        <v>10</v>
      </c>
      <c r="AJ27" s="2" t="s">
        <v>10</v>
      </c>
      <c r="AL27" s="2" t="s">
        <v>10</v>
      </c>
      <c r="AM27" s="2" t="s">
        <v>10</v>
      </c>
      <c r="AN27" s="2" t="s">
        <v>10</v>
      </c>
      <c r="AO27" s="2" t="s">
        <v>10</v>
      </c>
      <c r="AP27" s="2" t="s">
        <v>10</v>
      </c>
      <c r="AQ27" s="2" t="s">
        <v>10</v>
      </c>
      <c r="AR27" s="2" t="s">
        <v>10</v>
      </c>
      <c r="AS27" s="2" t="s">
        <v>10</v>
      </c>
      <c r="AT27" s="2" t="s">
        <v>10</v>
      </c>
      <c r="AU27" s="2" t="s">
        <v>10</v>
      </c>
      <c r="AV27" s="2" t="s">
        <v>10</v>
      </c>
      <c r="AX27" s="2" t="s">
        <v>10</v>
      </c>
    </row>
    <row r="29" spans="1:54" x14ac:dyDescent="0.45">
      <c r="A29" s="2">
        <v>500</v>
      </c>
      <c r="B29" s="2">
        <v>17</v>
      </c>
      <c r="C29" s="2">
        <v>18</v>
      </c>
      <c r="D29" s="2">
        <v>24</v>
      </c>
      <c r="E29" s="2">
        <v>30</v>
      </c>
      <c r="F29" s="2">
        <v>31</v>
      </c>
      <c r="G29" s="2">
        <v>32</v>
      </c>
      <c r="H29" s="2">
        <v>35</v>
      </c>
      <c r="I29" s="2">
        <v>6</v>
      </c>
      <c r="J29" s="2">
        <v>36</v>
      </c>
      <c r="K29" s="2" t="s">
        <v>13</v>
      </c>
      <c r="L29" s="2">
        <v>187</v>
      </c>
      <c r="M29" s="2">
        <v>229</v>
      </c>
      <c r="N29" s="8" t="s">
        <v>9</v>
      </c>
      <c r="O29" s="6" t="s">
        <v>14</v>
      </c>
      <c r="P29" s="3" t="s">
        <v>10</v>
      </c>
      <c r="Q29" s="3" t="s">
        <v>10</v>
      </c>
      <c r="R29" s="3" t="s">
        <v>14</v>
      </c>
      <c r="S29" s="3" t="s">
        <v>10</v>
      </c>
      <c r="T29" s="5" t="s">
        <v>10</v>
      </c>
      <c r="U29" s="3" t="s">
        <v>10</v>
      </c>
      <c r="V29" s="3" t="s">
        <v>10</v>
      </c>
      <c r="W29" s="3" t="s">
        <v>14</v>
      </c>
      <c r="X29" s="3" t="s">
        <v>10</v>
      </c>
      <c r="Y29" s="3" t="s">
        <v>14</v>
      </c>
      <c r="Z29" s="3" t="s">
        <v>10</v>
      </c>
      <c r="AA29" s="3" t="s">
        <v>10</v>
      </c>
      <c r="AB29" s="3" t="s">
        <v>10</v>
      </c>
      <c r="AC29" s="3" t="s">
        <v>10</v>
      </c>
      <c r="AD29" s="3" t="s">
        <v>10</v>
      </c>
      <c r="AE29" s="4" t="s">
        <v>10</v>
      </c>
      <c r="AF29" s="4" t="s">
        <v>10</v>
      </c>
      <c r="AG29" s="3" t="s">
        <v>14</v>
      </c>
      <c r="AH29" s="3" t="s">
        <v>10</v>
      </c>
      <c r="AI29" s="3" t="s">
        <v>10</v>
      </c>
      <c r="AJ29" s="3" t="s">
        <v>10</v>
      </c>
      <c r="AK29" s="3" t="s">
        <v>10</v>
      </c>
      <c r="AL29" s="4" t="s">
        <v>10</v>
      </c>
      <c r="AM29" s="3" t="s">
        <v>10</v>
      </c>
      <c r="AN29" s="3" t="s">
        <v>10</v>
      </c>
      <c r="AO29" s="3" t="s">
        <v>14</v>
      </c>
      <c r="AP29" s="3" t="s">
        <v>14</v>
      </c>
      <c r="AQ29" s="3" t="s">
        <v>14</v>
      </c>
      <c r="AR29" s="4" t="s">
        <v>10</v>
      </c>
      <c r="AS29" s="4" t="s">
        <v>10</v>
      </c>
      <c r="AT29" s="4" t="s">
        <v>10</v>
      </c>
      <c r="AU29" s="3" t="s">
        <v>10</v>
      </c>
      <c r="AV29" s="3" t="s">
        <v>14</v>
      </c>
      <c r="AW29" s="4" t="s">
        <v>10</v>
      </c>
      <c r="AX29" s="5" t="s">
        <v>10</v>
      </c>
      <c r="AY29" s="3" t="s">
        <v>10</v>
      </c>
      <c r="AZ29" s="2">
        <f t="shared" ref="AZ29:AZ30" si="5">37-COUNTIF(O29:AY29,"〇")-COUNTIF(O29:AY29,"軸")</f>
        <v>9</v>
      </c>
      <c r="BA29" s="10">
        <v>7</v>
      </c>
      <c r="BB29" s="10">
        <v>2</v>
      </c>
    </row>
    <row r="30" spans="1:54" x14ac:dyDescent="0.45">
      <c r="N30" s="8" t="s">
        <v>11</v>
      </c>
      <c r="O30" s="6" t="s">
        <v>10</v>
      </c>
      <c r="P30" s="3" t="s">
        <v>10</v>
      </c>
      <c r="Q30" s="3" t="s">
        <v>10</v>
      </c>
      <c r="R30" s="3" t="s">
        <v>10</v>
      </c>
      <c r="S30" s="3" t="s">
        <v>10</v>
      </c>
      <c r="T30" s="5" t="s">
        <v>10</v>
      </c>
      <c r="U30" s="3" t="s">
        <v>14</v>
      </c>
      <c r="V30" s="3" t="s">
        <v>14</v>
      </c>
      <c r="W30" s="3" t="s">
        <v>10</v>
      </c>
      <c r="X30" s="3" t="s">
        <v>10</v>
      </c>
      <c r="Y30" s="3" t="s">
        <v>14</v>
      </c>
      <c r="Z30" s="3" t="s">
        <v>14</v>
      </c>
      <c r="AA30" s="3" t="s">
        <v>14</v>
      </c>
      <c r="AB30" s="3" t="s">
        <v>10</v>
      </c>
      <c r="AC30" s="3" t="s">
        <v>10</v>
      </c>
      <c r="AD30" s="3" t="s">
        <v>10</v>
      </c>
      <c r="AE30" s="4" t="s">
        <v>10</v>
      </c>
      <c r="AF30" s="4" t="s">
        <v>10</v>
      </c>
      <c r="AG30" s="3" t="s">
        <v>10</v>
      </c>
      <c r="AH30" s="3" t="s">
        <v>14</v>
      </c>
      <c r="AI30" s="3" t="s">
        <v>10</v>
      </c>
      <c r="AJ30" s="3" t="s">
        <v>10</v>
      </c>
      <c r="AK30" s="3" t="s">
        <v>10</v>
      </c>
      <c r="AL30" s="4" t="s">
        <v>10</v>
      </c>
      <c r="AM30" s="3" t="s">
        <v>10</v>
      </c>
      <c r="AN30" s="3" t="s">
        <v>10</v>
      </c>
      <c r="AO30" s="3" t="s">
        <v>10</v>
      </c>
      <c r="AP30" s="3" t="s">
        <v>10</v>
      </c>
      <c r="AQ30" s="3" t="s">
        <v>14</v>
      </c>
      <c r="AR30" s="4" t="s">
        <v>10</v>
      </c>
      <c r="AS30" s="4" t="s">
        <v>14</v>
      </c>
      <c r="AT30" s="4" t="s">
        <v>14</v>
      </c>
      <c r="AU30" s="3" t="s">
        <v>10</v>
      </c>
      <c r="AV30" s="3" t="s">
        <v>10</v>
      </c>
      <c r="AW30" s="4" t="s">
        <v>10</v>
      </c>
      <c r="AX30" s="5" t="s">
        <v>10</v>
      </c>
      <c r="AY30" s="3" t="s">
        <v>10</v>
      </c>
      <c r="AZ30" s="2">
        <f t="shared" si="5"/>
        <v>9</v>
      </c>
      <c r="BA30" s="8">
        <v>5</v>
      </c>
      <c r="BB30" s="8">
        <v>2</v>
      </c>
    </row>
    <row r="32" spans="1:54" x14ac:dyDescent="0.45">
      <c r="N32" s="26" t="s">
        <v>40</v>
      </c>
      <c r="O32" s="2" t="s">
        <v>10</v>
      </c>
      <c r="P32" s="2" t="s">
        <v>10</v>
      </c>
      <c r="R32" s="2" t="s">
        <v>10</v>
      </c>
      <c r="S32" s="2" t="s">
        <v>10</v>
      </c>
      <c r="T32" s="2" t="s">
        <v>10</v>
      </c>
      <c r="U32" s="2" t="s">
        <v>10</v>
      </c>
      <c r="V32" s="2" t="s">
        <v>10</v>
      </c>
      <c r="W32" s="2" t="s">
        <v>10</v>
      </c>
      <c r="Y32" s="2" t="s">
        <v>10</v>
      </c>
      <c r="Z32" s="2" t="s">
        <v>10</v>
      </c>
      <c r="AA32" s="2" t="s">
        <v>10</v>
      </c>
      <c r="AB32" s="2" t="s">
        <v>10</v>
      </c>
      <c r="AC32" s="2" t="s">
        <v>10</v>
      </c>
      <c r="AD32" s="2" t="s">
        <v>10</v>
      </c>
      <c r="AF32" s="2" t="s">
        <v>10</v>
      </c>
      <c r="AG32" s="2" t="s">
        <v>10</v>
      </c>
      <c r="AH32" s="2" t="s">
        <v>10</v>
      </c>
      <c r="AI32" s="2" t="s">
        <v>10</v>
      </c>
      <c r="AJ32" s="2" t="s">
        <v>10</v>
      </c>
      <c r="AL32" s="2" t="s">
        <v>10</v>
      </c>
      <c r="AM32" s="2" t="s">
        <v>10</v>
      </c>
      <c r="AN32" s="2" t="s">
        <v>10</v>
      </c>
      <c r="AO32" s="2" t="s">
        <v>10</v>
      </c>
      <c r="AP32" s="2" t="s">
        <v>10</v>
      </c>
      <c r="AQ32" s="2" t="s">
        <v>10</v>
      </c>
      <c r="AR32" s="2" t="s">
        <v>10</v>
      </c>
      <c r="AS32" s="2" t="s">
        <v>10</v>
      </c>
      <c r="AT32" s="2" t="s">
        <v>10</v>
      </c>
      <c r="AU32" s="2" t="s">
        <v>10</v>
      </c>
      <c r="AV32" s="2" t="s">
        <v>10</v>
      </c>
      <c r="AX32" s="2" t="s">
        <v>10</v>
      </c>
    </row>
    <row r="34" spans="1:54" x14ac:dyDescent="0.45">
      <c r="A34" s="2">
        <v>501</v>
      </c>
      <c r="B34" s="2">
        <v>1</v>
      </c>
      <c r="C34" s="2">
        <v>2</v>
      </c>
      <c r="D34" s="2">
        <v>4</v>
      </c>
      <c r="E34" s="2">
        <v>7</v>
      </c>
      <c r="F34" s="2">
        <v>12</v>
      </c>
      <c r="G34" s="2">
        <v>14</v>
      </c>
      <c r="H34" s="2">
        <v>31</v>
      </c>
      <c r="I34" s="2">
        <v>30</v>
      </c>
      <c r="J34" s="2">
        <v>33</v>
      </c>
      <c r="K34" s="2" t="s">
        <v>8</v>
      </c>
      <c r="L34" s="2">
        <v>71</v>
      </c>
      <c r="M34" s="2">
        <v>134</v>
      </c>
      <c r="N34" s="8" t="s">
        <v>9</v>
      </c>
      <c r="O34" s="7" t="s">
        <v>10</v>
      </c>
      <c r="P34" s="4" t="s">
        <v>10</v>
      </c>
      <c r="Q34" s="3" t="s">
        <v>10</v>
      </c>
      <c r="R34" s="4" t="s">
        <v>10</v>
      </c>
      <c r="S34" s="3" t="s">
        <v>10</v>
      </c>
      <c r="T34" s="3" t="s">
        <v>10</v>
      </c>
      <c r="U34" s="4" t="s">
        <v>10</v>
      </c>
      <c r="V34" s="3" t="s">
        <v>10</v>
      </c>
      <c r="W34" s="3" t="s">
        <v>10</v>
      </c>
      <c r="X34" s="3" t="s">
        <v>10</v>
      </c>
      <c r="Y34" s="3" t="s">
        <v>14</v>
      </c>
      <c r="Z34" s="4" t="s">
        <v>10</v>
      </c>
      <c r="AA34" s="3" t="s">
        <v>10</v>
      </c>
      <c r="AB34" s="4" t="s">
        <v>10</v>
      </c>
      <c r="AC34" s="3" t="s">
        <v>10</v>
      </c>
      <c r="AD34" s="3" t="s">
        <v>14</v>
      </c>
      <c r="AE34" s="3" t="s">
        <v>14</v>
      </c>
      <c r="AF34" s="3" t="s">
        <v>10</v>
      </c>
      <c r="AG34" s="3" t="s">
        <v>14</v>
      </c>
      <c r="AH34" s="3" t="s">
        <v>10</v>
      </c>
      <c r="AI34" s="3" t="s">
        <v>10</v>
      </c>
      <c r="AJ34" s="3" t="s">
        <v>10</v>
      </c>
      <c r="AK34" s="3" t="s">
        <v>14</v>
      </c>
      <c r="AL34" s="3" t="s">
        <v>10</v>
      </c>
      <c r="AM34" s="3" t="s">
        <v>10</v>
      </c>
      <c r="AN34" s="3" t="s">
        <v>10</v>
      </c>
      <c r="AO34" s="3" t="s">
        <v>10</v>
      </c>
      <c r="AP34" s="3" t="s">
        <v>14</v>
      </c>
      <c r="AQ34" s="3" t="s">
        <v>10</v>
      </c>
      <c r="AR34" s="5" t="s">
        <v>10</v>
      </c>
      <c r="AS34" s="4" t="s">
        <v>10</v>
      </c>
      <c r="AT34" s="3" t="s">
        <v>10</v>
      </c>
      <c r="AU34" s="5" t="s">
        <v>14</v>
      </c>
      <c r="AV34" s="3" t="s">
        <v>14</v>
      </c>
      <c r="AW34" s="3" t="s">
        <v>10</v>
      </c>
      <c r="AX34" s="3" t="s">
        <v>14</v>
      </c>
      <c r="AY34" s="3" t="s">
        <v>10</v>
      </c>
      <c r="AZ34" s="2">
        <f t="shared" ref="AZ34:AZ35" si="6">37-COUNTIF(O34:AY34,"〇")-COUNTIF(O34:AY34,"軸")</f>
        <v>9</v>
      </c>
      <c r="BA34" s="10">
        <v>7</v>
      </c>
      <c r="BB34" s="10">
        <v>1</v>
      </c>
    </row>
    <row r="35" spans="1:54" x14ac:dyDescent="0.45">
      <c r="N35" s="8" t="s">
        <v>11</v>
      </c>
      <c r="O35" s="7" t="s">
        <v>10</v>
      </c>
      <c r="P35" s="4" t="s">
        <v>10</v>
      </c>
      <c r="Q35" s="3" t="s">
        <v>10</v>
      </c>
      <c r="R35" s="4" t="s">
        <v>10</v>
      </c>
      <c r="S35" s="3" t="s">
        <v>10</v>
      </c>
      <c r="T35" s="3" t="s">
        <v>10</v>
      </c>
      <c r="U35" s="4" t="s">
        <v>14</v>
      </c>
      <c r="V35" s="3" t="s">
        <v>10</v>
      </c>
      <c r="W35" s="3" t="s">
        <v>10</v>
      </c>
      <c r="X35" s="3" t="s">
        <v>10</v>
      </c>
      <c r="Y35" s="3" t="s">
        <v>10</v>
      </c>
      <c r="Z35" s="4" t="s">
        <v>10</v>
      </c>
      <c r="AA35" s="3" t="s">
        <v>10</v>
      </c>
      <c r="AB35" s="4" t="s">
        <v>14</v>
      </c>
      <c r="AC35" s="3" t="s">
        <v>14</v>
      </c>
      <c r="AD35" s="3" t="s">
        <v>10</v>
      </c>
      <c r="AE35" s="3" t="s">
        <v>10</v>
      </c>
      <c r="AF35" s="3" t="s">
        <v>14</v>
      </c>
      <c r="AG35" s="3" t="s">
        <v>10</v>
      </c>
      <c r="AH35" s="3" t="s">
        <v>14</v>
      </c>
      <c r="AI35" s="3" t="s">
        <v>10</v>
      </c>
      <c r="AJ35" s="3" t="s">
        <v>10</v>
      </c>
      <c r="AK35" s="3" t="s">
        <v>10</v>
      </c>
      <c r="AL35" s="3" t="s">
        <v>14</v>
      </c>
      <c r="AM35" s="3" t="s">
        <v>10</v>
      </c>
      <c r="AN35" s="3" t="s">
        <v>14</v>
      </c>
      <c r="AO35" s="3" t="s">
        <v>10</v>
      </c>
      <c r="AP35" s="3" t="s">
        <v>10</v>
      </c>
      <c r="AQ35" s="3" t="s">
        <v>10</v>
      </c>
      <c r="AR35" s="5" t="s">
        <v>14</v>
      </c>
      <c r="AS35" s="4" t="s">
        <v>10</v>
      </c>
      <c r="AT35" s="3" t="s">
        <v>14</v>
      </c>
      <c r="AU35" s="5" t="s">
        <v>10</v>
      </c>
      <c r="AV35" s="3" t="s">
        <v>10</v>
      </c>
      <c r="AW35" s="3" t="s">
        <v>10</v>
      </c>
      <c r="AX35" s="3" t="s">
        <v>10</v>
      </c>
      <c r="AY35" s="3" t="s">
        <v>10</v>
      </c>
      <c r="AZ35" s="2">
        <f t="shared" si="6"/>
        <v>9</v>
      </c>
      <c r="BA35" s="8">
        <v>5</v>
      </c>
      <c r="BB35" s="8">
        <v>1</v>
      </c>
    </row>
    <row r="37" spans="1:54" x14ac:dyDescent="0.45">
      <c r="N37" s="26" t="s">
        <v>40</v>
      </c>
      <c r="O37" s="28" t="s">
        <v>10</v>
      </c>
      <c r="P37" s="3"/>
      <c r="Q37" s="3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10</v>
      </c>
      <c r="W37" s="3" t="s">
        <v>10</v>
      </c>
      <c r="X37" s="3"/>
      <c r="Y37" s="3" t="s">
        <v>10</v>
      </c>
      <c r="Z37" s="3" t="s">
        <v>10</v>
      </c>
      <c r="AA37" s="3" t="s">
        <v>10</v>
      </c>
      <c r="AB37" s="3" t="s">
        <v>10</v>
      </c>
      <c r="AC37" s="3" t="s">
        <v>10</v>
      </c>
      <c r="AD37" s="3"/>
      <c r="AE37" s="3" t="s">
        <v>10</v>
      </c>
      <c r="AF37" s="3" t="s">
        <v>10</v>
      </c>
      <c r="AG37" s="3"/>
      <c r="AH37" s="3" t="s">
        <v>10</v>
      </c>
      <c r="AI37" s="3" t="s">
        <v>10</v>
      </c>
      <c r="AJ37" s="3"/>
      <c r="AK37" s="3"/>
      <c r="AL37" s="3" t="s">
        <v>10</v>
      </c>
      <c r="AM37" s="3" t="s">
        <v>10</v>
      </c>
      <c r="AN37" s="3" t="s">
        <v>10</v>
      </c>
      <c r="AO37" s="3" t="s">
        <v>10</v>
      </c>
      <c r="AP37" s="3" t="s">
        <v>10</v>
      </c>
      <c r="AQ37" s="3" t="s">
        <v>10</v>
      </c>
      <c r="AR37" s="3" t="s">
        <v>10</v>
      </c>
      <c r="AS37" s="3" t="s">
        <v>10</v>
      </c>
      <c r="AT37" s="3" t="s">
        <v>10</v>
      </c>
      <c r="AU37" s="3" t="s">
        <v>10</v>
      </c>
      <c r="AV37" s="3" t="s">
        <v>10</v>
      </c>
      <c r="AW37" s="3" t="s">
        <v>10</v>
      </c>
      <c r="AX37" s="3" t="s">
        <v>10</v>
      </c>
      <c r="AY37" s="3"/>
    </row>
    <row r="39" spans="1:54" x14ac:dyDescent="0.45">
      <c r="A39" s="2">
        <v>502</v>
      </c>
      <c r="B39" s="2">
        <v>1</v>
      </c>
      <c r="C39" s="2">
        <v>2</v>
      </c>
      <c r="D39" s="2">
        <v>12</v>
      </c>
      <c r="E39" s="2">
        <v>17</v>
      </c>
      <c r="F39" s="2">
        <v>21</v>
      </c>
      <c r="G39" s="2">
        <v>22</v>
      </c>
      <c r="H39" s="2">
        <v>33</v>
      </c>
      <c r="I39" s="2">
        <v>4</v>
      </c>
      <c r="J39" s="2">
        <v>30</v>
      </c>
      <c r="K39" s="2" t="s">
        <v>24</v>
      </c>
      <c r="L39" s="2">
        <v>108</v>
      </c>
      <c r="M39" s="2">
        <v>142</v>
      </c>
      <c r="N39" s="8" t="s">
        <v>9</v>
      </c>
      <c r="O39" s="7" t="s">
        <v>10</v>
      </c>
      <c r="P39" s="4" t="s">
        <v>10</v>
      </c>
      <c r="Q39" s="3" t="s">
        <v>10</v>
      </c>
      <c r="R39" s="5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10</v>
      </c>
      <c r="X39" s="3" t="s">
        <v>10</v>
      </c>
      <c r="Y39" s="3" t="s">
        <v>14</v>
      </c>
      <c r="Z39" s="4" t="s">
        <v>10</v>
      </c>
      <c r="AA39" s="3" t="s">
        <v>10</v>
      </c>
      <c r="AB39" s="3" t="s">
        <v>10</v>
      </c>
      <c r="AC39" s="3" t="s">
        <v>10</v>
      </c>
      <c r="AD39" s="3" t="s">
        <v>14</v>
      </c>
      <c r="AE39" s="4" t="s">
        <v>14</v>
      </c>
      <c r="AF39" s="3" t="s">
        <v>10</v>
      </c>
      <c r="AG39" s="3" t="s">
        <v>14</v>
      </c>
      <c r="AH39" s="3" t="s">
        <v>10</v>
      </c>
      <c r="AI39" s="4" t="s">
        <v>10</v>
      </c>
      <c r="AJ39" s="4" t="s">
        <v>10</v>
      </c>
      <c r="AK39" s="3" t="s">
        <v>14</v>
      </c>
      <c r="AL39" s="3" t="s">
        <v>10</v>
      </c>
      <c r="AM39" s="3" t="s">
        <v>10</v>
      </c>
      <c r="AN39" s="3" t="s">
        <v>10</v>
      </c>
      <c r="AO39" s="3" t="s">
        <v>10</v>
      </c>
      <c r="AP39" s="3" t="s">
        <v>14</v>
      </c>
      <c r="AQ39" s="3" t="s">
        <v>10</v>
      </c>
      <c r="AR39" s="5" t="s">
        <v>10</v>
      </c>
      <c r="AS39" s="3" t="s">
        <v>10</v>
      </c>
      <c r="AT39" s="3" t="s">
        <v>10</v>
      </c>
      <c r="AU39" s="4" t="s">
        <v>14</v>
      </c>
      <c r="AV39" s="3" t="s">
        <v>14</v>
      </c>
      <c r="AW39" s="3" t="s">
        <v>10</v>
      </c>
      <c r="AX39" s="3" t="s">
        <v>14</v>
      </c>
      <c r="AY39" s="3" t="s">
        <v>10</v>
      </c>
      <c r="AZ39" s="2">
        <f t="shared" ref="AZ39:AZ40" si="7">37-COUNTIF(O39:AY39,"〇")-COUNTIF(O39:AY39,"軸")</f>
        <v>9</v>
      </c>
      <c r="BA39" s="8">
        <v>5</v>
      </c>
      <c r="BB39" s="8">
        <v>2</v>
      </c>
    </row>
    <row r="40" spans="1:54" x14ac:dyDescent="0.45">
      <c r="N40" s="8" t="s">
        <v>11</v>
      </c>
      <c r="O40" s="7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14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3" t="s">
        <v>14</v>
      </c>
      <c r="AD40" s="3" t="s">
        <v>10</v>
      </c>
      <c r="AE40" s="4" t="s">
        <v>10</v>
      </c>
      <c r="AF40" s="3" t="s">
        <v>14</v>
      </c>
      <c r="AG40" s="3" t="s">
        <v>10</v>
      </c>
      <c r="AH40" s="3" t="s">
        <v>14</v>
      </c>
      <c r="AI40" s="4" t="s">
        <v>10</v>
      </c>
      <c r="AJ40" s="4" t="s">
        <v>10</v>
      </c>
      <c r="AK40" s="3" t="s">
        <v>10</v>
      </c>
      <c r="AL40" s="3" t="s">
        <v>14</v>
      </c>
      <c r="AM40" s="3" t="s">
        <v>10</v>
      </c>
      <c r="AN40" s="3" t="s">
        <v>14</v>
      </c>
      <c r="AO40" s="3" t="s">
        <v>10</v>
      </c>
      <c r="AP40" s="3" t="s">
        <v>10</v>
      </c>
      <c r="AQ40" s="3" t="s">
        <v>10</v>
      </c>
      <c r="AR40" s="5" t="s">
        <v>14</v>
      </c>
      <c r="AS40" s="3" t="s">
        <v>10</v>
      </c>
      <c r="AT40" s="3" t="s">
        <v>14</v>
      </c>
      <c r="AU40" s="4" t="s">
        <v>10</v>
      </c>
      <c r="AV40" s="3" t="s">
        <v>10</v>
      </c>
      <c r="AW40" s="3" t="s">
        <v>10</v>
      </c>
      <c r="AX40" s="3" t="s">
        <v>10</v>
      </c>
      <c r="AY40" s="3" t="s">
        <v>10</v>
      </c>
      <c r="AZ40" s="2">
        <f t="shared" si="7"/>
        <v>9</v>
      </c>
      <c r="BA40" s="10">
        <v>7</v>
      </c>
      <c r="BB40" s="10">
        <v>1</v>
      </c>
    </row>
    <row r="42" spans="1:54" x14ac:dyDescent="0.45">
      <c r="N42" s="26" t="s">
        <v>40</v>
      </c>
      <c r="O42" s="28" t="s">
        <v>10</v>
      </c>
      <c r="P42" s="3" t="s">
        <v>10</v>
      </c>
      <c r="Q42" s="3" t="s">
        <v>10</v>
      </c>
      <c r="R42" s="3" t="s">
        <v>10</v>
      </c>
      <c r="S42" s="3" t="s">
        <v>10</v>
      </c>
      <c r="T42" s="3" t="s">
        <v>10</v>
      </c>
      <c r="U42" s="3" t="s">
        <v>10</v>
      </c>
      <c r="V42" s="3" t="s">
        <v>10</v>
      </c>
      <c r="W42" s="3" t="s">
        <v>10</v>
      </c>
      <c r="X42" s="3"/>
      <c r="Y42" s="3" t="s">
        <v>10</v>
      </c>
      <c r="Z42" s="3" t="s">
        <v>10</v>
      </c>
      <c r="AA42" s="3" t="s">
        <v>10</v>
      </c>
      <c r="AB42" s="3" t="s">
        <v>10</v>
      </c>
      <c r="AC42" s="3" t="s">
        <v>10</v>
      </c>
      <c r="AD42" s="3"/>
      <c r="AE42" s="3" t="s">
        <v>10</v>
      </c>
      <c r="AF42" s="3" t="s">
        <v>10</v>
      </c>
      <c r="AG42" s="3"/>
      <c r="AH42" s="3" t="s">
        <v>10</v>
      </c>
      <c r="AI42" s="3" t="s">
        <v>10</v>
      </c>
      <c r="AJ42" s="3"/>
      <c r="AK42" s="3"/>
      <c r="AL42" s="3" t="s">
        <v>10</v>
      </c>
      <c r="AM42" s="3" t="s">
        <v>10</v>
      </c>
      <c r="AN42" s="3" t="s">
        <v>10</v>
      </c>
      <c r="AO42" s="3" t="s">
        <v>10</v>
      </c>
      <c r="AP42" s="3" t="s">
        <v>10</v>
      </c>
      <c r="AQ42" s="3" t="s">
        <v>10</v>
      </c>
      <c r="AR42" s="3" t="s">
        <v>10</v>
      </c>
      <c r="AS42" s="3" t="s">
        <v>10</v>
      </c>
      <c r="AT42" s="3" t="s">
        <v>10</v>
      </c>
      <c r="AU42" s="3" t="s">
        <v>10</v>
      </c>
      <c r="AV42" s="3" t="s">
        <v>10</v>
      </c>
      <c r="AW42" s="3" t="s">
        <v>10</v>
      </c>
      <c r="AX42" s="3" t="s">
        <v>10</v>
      </c>
      <c r="AY42" s="3"/>
    </row>
    <row r="44" spans="1:54" x14ac:dyDescent="0.45">
      <c r="A44" s="2">
        <v>503</v>
      </c>
      <c r="B44" s="2">
        <v>5</v>
      </c>
      <c r="C44" s="2">
        <v>7</v>
      </c>
      <c r="D44" s="2">
        <v>8</v>
      </c>
      <c r="E44" s="2">
        <v>13</v>
      </c>
      <c r="F44" s="2">
        <v>23</v>
      </c>
      <c r="G44" s="2">
        <v>26</v>
      </c>
      <c r="H44" s="2">
        <v>33</v>
      </c>
      <c r="I44" s="2">
        <v>31</v>
      </c>
      <c r="J44" s="2">
        <v>37</v>
      </c>
      <c r="K44" s="2" t="s">
        <v>22</v>
      </c>
      <c r="L44" s="2">
        <v>115</v>
      </c>
      <c r="M44" s="2">
        <v>183</v>
      </c>
      <c r="N44" s="8" t="s">
        <v>9</v>
      </c>
      <c r="O44" s="6" t="s">
        <v>14</v>
      </c>
      <c r="P44" s="3" t="s">
        <v>10</v>
      </c>
      <c r="Q44" s="3" t="s">
        <v>14</v>
      </c>
      <c r="R44" s="3" t="s">
        <v>14</v>
      </c>
      <c r="S44" s="4" t="s">
        <v>10</v>
      </c>
      <c r="T44" s="3" t="s">
        <v>10</v>
      </c>
      <c r="U44" s="4" t="s">
        <v>10</v>
      </c>
      <c r="V44" s="4" t="s">
        <v>10</v>
      </c>
      <c r="W44" s="3" t="s">
        <v>10</v>
      </c>
      <c r="X44" s="3" t="s">
        <v>10</v>
      </c>
      <c r="Y44" s="3" t="s">
        <v>14</v>
      </c>
      <c r="Z44" s="3" t="s">
        <v>10</v>
      </c>
      <c r="AA44" s="4" t="s">
        <v>10</v>
      </c>
      <c r="AB44" s="3" t="s">
        <v>10</v>
      </c>
      <c r="AC44" s="3" t="s">
        <v>10</v>
      </c>
      <c r="AD44" s="3" t="s">
        <v>14</v>
      </c>
      <c r="AE44" s="3" t="s">
        <v>10</v>
      </c>
      <c r="AF44" s="3" t="s">
        <v>14</v>
      </c>
      <c r="AG44" s="3" t="s">
        <v>14</v>
      </c>
      <c r="AH44" s="3" t="s">
        <v>10</v>
      </c>
      <c r="AI44" s="3" t="s">
        <v>10</v>
      </c>
      <c r="AJ44" s="3" t="s">
        <v>10</v>
      </c>
      <c r="AK44" s="4" t="s">
        <v>10</v>
      </c>
      <c r="AL44" s="3" t="s">
        <v>10</v>
      </c>
      <c r="AM44" s="3" t="s">
        <v>10</v>
      </c>
      <c r="AN44" s="4" t="s">
        <v>10</v>
      </c>
      <c r="AO44" s="3" t="s">
        <v>10</v>
      </c>
      <c r="AP44" s="3" t="s">
        <v>14</v>
      </c>
      <c r="AQ44" s="3" t="s">
        <v>10</v>
      </c>
      <c r="AR44" s="3" t="s">
        <v>10</v>
      </c>
      <c r="AS44" s="5" t="s">
        <v>10</v>
      </c>
      <c r="AT44" s="3" t="s">
        <v>10</v>
      </c>
      <c r="AU44" s="4" t="s">
        <v>10</v>
      </c>
      <c r="AV44" s="3" t="s">
        <v>10</v>
      </c>
      <c r="AW44" s="3" t="s">
        <v>10</v>
      </c>
      <c r="AX44" s="3" t="s">
        <v>14</v>
      </c>
      <c r="AY44" s="5" t="s">
        <v>10</v>
      </c>
      <c r="AZ44" s="2">
        <f t="shared" ref="AZ44:AZ45" si="8">37-COUNTIF(O44:AY44,"〇")-COUNTIF(O44:AY44,"軸")</f>
        <v>9</v>
      </c>
      <c r="BA44" s="10">
        <v>7</v>
      </c>
      <c r="BB44" s="10">
        <v>2</v>
      </c>
    </row>
    <row r="45" spans="1:54" x14ac:dyDescent="0.45">
      <c r="N45" s="8" t="s">
        <v>11</v>
      </c>
      <c r="O45" s="6" t="s">
        <v>10</v>
      </c>
      <c r="P45" s="3" t="s">
        <v>14</v>
      </c>
      <c r="Q45" s="3" t="s">
        <v>10</v>
      </c>
      <c r="R45" s="3" t="s">
        <v>10</v>
      </c>
      <c r="S45" s="4" t="s">
        <v>10</v>
      </c>
      <c r="T45" s="3" t="s">
        <v>10</v>
      </c>
      <c r="U45" s="4" t="s">
        <v>14</v>
      </c>
      <c r="V45" s="4" t="s">
        <v>10</v>
      </c>
      <c r="W45" s="3" t="s">
        <v>10</v>
      </c>
      <c r="X45" s="3" t="s">
        <v>10</v>
      </c>
      <c r="Y45" s="3" t="s">
        <v>10</v>
      </c>
      <c r="Z45" s="3" t="s">
        <v>10</v>
      </c>
      <c r="AA45" s="4" t="s">
        <v>10</v>
      </c>
      <c r="AB45" s="3" t="s">
        <v>14</v>
      </c>
      <c r="AC45" s="3" t="s">
        <v>14</v>
      </c>
      <c r="AD45" s="3" t="s">
        <v>10</v>
      </c>
      <c r="AE45" s="3" t="s">
        <v>10</v>
      </c>
      <c r="AF45" s="3" t="s">
        <v>10</v>
      </c>
      <c r="AG45" s="3" t="s">
        <v>10</v>
      </c>
      <c r="AH45" s="3" t="s">
        <v>14</v>
      </c>
      <c r="AI45" s="3" t="s">
        <v>14</v>
      </c>
      <c r="AJ45" s="3" t="s">
        <v>10</v>
      </c>
      <c r="AK45" s="4" t="s">
        <v>10</v>
      </c>
      <c r="AL45" s="3" t="s">
        <v>10</v>
      </c>
      <c r="AM45" s="3" t="s">
        <v>10</v>
      </c>
      <c r="AN45" s="4" t="s">
        <v>10</v>
      </c>
      <c r="AO45" s="3" t="s">
        <v>10</v>
      </c>
      <c r="AP45" s="3" t="s">
        <v>10</v>
      </c>
      <c r="AQ45" s="3" t="s">
        <v>10</v>
      </c>
      <c r="AR45" s="3" t="s">
        <v>10</v>
      </c>
      <c r="AS45" s="5" t="s">
        <v>14</v>
      </c>
      <c r="AT45" s="3" t="s">
        <v>14</v>
      </c>
      <c r="AU45" s="4" t="s">
        <v>10</v>
      </c>
      <c r="AV45" s="3" t="s">
        <v>14</v>
      </c>
      <c r="AW45" s="3" t="s">
        <v>10</v>
      </c>
      <c r="AX45" s="3" t="s">
        <v>10</v>
      </c>
      <c r="AY45" s="5" t="s">
        <v>10</v>
      </c>
      <c r="AZ45" s="2">
        <f t="shared" si="8"/>
        <v>9</v>
      </c>
      <c r="BA45" s="29">
        <v>6</v>
      </c>
      <c r="BB45" s="29">
        <v>1</v>
      </c>
    </row>
    <row r="47" spans="1:54" x14ac:dyDescent="0.45">
      <c r="N47" s="26" t="s">
        <v>40</v>
      </c>
      <c r="O47" s="28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/>
      <c r="U47" s="3" t="s">
        <v>10</v>
      </c>
      <c r="V47" s="3"/>
      <c r="W47" s="3" t="s">
        <v>10</v>
      </c>
      <c r="X47" s="3"/>
      <c r="Y47" s="3" t="s">
        <v>10</v>
      </c>
      <c r="Z47" s="3" t="s">
        <v>10</v>
      </c>
      <c r="AA47" s="3" t="s">
        <v>10</v>
      </c>
      <c r="AB47" s="3" t="s">
        <v>10</v>
      </c>
      <c r="AC47" s="3"/>
      <c r="AD47" s="3" t="s">
        <v>10</v>
      </c>
      <c r="AE47" s="3" t="s">
        <v>10</v>
      </c>
      <c r="AF47" s="3" t="s">
        <v>10</v>
      </c>
      <c r="AG47" s="3" t="s">
        <v>10</v>
      </c>
      <c r="AH47" s="3"/>
      <c r="AI47" s="3" t="s">
        <v>10</v>
      </c>
      <c r="AJ47" s="3" t="s">
        <v>10</v>
      </c>
      <c r="AK47" s="3"/>
      <c r="AL47" s="3" t="s">
        <v>10</v>
      </c>
      <c r="AM47" s="3"/>
      <c r="AN47" s="3" t="s">
        <v>10</v>
      </c>
      <c r="AO47" s="3" t="s">
        <v>10</v>
      </c>
      <c r="AP47" s="3" t="s">
        <v>10</v>
      </c>
      <c r="AQ47" s="3"/>
      <c r="AR47" s="3" t="s">
        <v>10</v>
      </c>
      <c r="AS47" s="3" t="s">
        <v>10</v>
      </c>
      <c r="AT47" s="3" t="s">
        <v>10</v>
      </c>
      <c r="AU47" s="3" t="s">
        <v>10</v>
      </c>
      <c r="AV47" s="3" t="s">
        <v>10</v>
      </c>
      <c r="AW47" s="3" t="s">
        <v>10</v>
      </c>
      <c r="AX47" s="3"/>
      <c r="AY47" s="3"/>
    </row>
    <row r="49" spans="1:54" x14ac:dyDescent="0.45">
      <c r="A49" s="2">
        <v>504</v>
      </c>
      <c r="B49" s="2">
        <v>1</v>
      </c>
      <c r="C49" s="2">
        <v>3</v>
      </c>
      <c r="D49" s="2">
        <v>4</v>
      </c>
      <c r="E49" s="2">
        <v>5</v>
      </c>
      <c r="F49" s="2">
        <v>6</v>
      </c>
      <c r="G49" s="2">
        <v>29</v>
      </c>
      <c r="H49" s="2">
        <v>31</v>
      </c>
      <c r="I49" s="2">
        <v>11</v>
      </c>
      <c r="J49" s="2">
        <v>14</v>
      </c>
      <c r="K49" s="2" t="s">
        <v>15</v>
      </c>
      <c r="L49" s="2">
        <v>79</v>
      </c>
      <c r="M49" s="2">
        <v>104</v>
      </c>
      <c r="N49" s="8" t="s">
        <v>9</v>
      </c>
      <c r="O49" s="7" t="s">
        <v>14</v>
      </c>
      <c r="P49" s="3" t="s">
        <v>10</v>
      </c>
      <c r="Q49" s="4" t="s">
        <v>14</v>
      </c>
      <c r="R49" s="4" t="s">
        <v>14</v>
      </c>
      <c r="S49" s="4" t="s">
        <v>10</v>
      </c>
      <c r="T49" s="4" t="s">
        <v>10</v>
      </c>
      <c r="U49" s="3" t="s">
        <v>10</v>
      </c>
      <c r="V49" s="3" t="s">
        <v>10</v>
      </c>
      <c r="W49" s="3" t="s">
        <v>10</v>
      </c>
      <c r="X49" s="3" t="s">
        <v>10</v>
      </c>
      <c r="Y49" s="5" t="s">
        <v>14</v>
      </c>
      <c r="Z49" s="3" t="s">
        <v>14</v>
      </c>
      <c r="AA49" s="3" t="s">
        <v>10</v>
      </c>
      <c r="AB49" s="5" t="s">
        <v>10</v>
      </c>
      <c r="AC49" s="3" t="s">
        <v>10</v>
      </c>
      <c r="AD49" s="3" t="s">
        <v>10</v>
      </c>
      <c r="AE49" s="3" t="s">
        <v>10</v>
      </c>
      <c r="AF49" s="3" t="s">
        <v>10</v>
      </c>
      <c r="AG49" s="3" t="s">
        <v>14</v>
      </c>
      <c r="AH49" s="3" t="s">
        <v>10</v>
      </c>
      <c r="AI49" s="3" t="s">
        <v>10</v>
      </c>
      <c r="AJ49" s="3" t="s">
        <v>10</v>
      </c>
      <c r="AK49" s="3" t="s">
        <v>14</v>
      </c>
      <c r="AL49" s="3" t="s">
        <v>14</v>
      </c>
      <c r="AM49" s="3" t="s">
        <v>10</v>
      </c>
      <c r="AN49" s="3" t="s">
        <v>10</v>
      </c>
      <c r="AO49" s="3" t="s">
        <v>10</v>
      </c>
      <c r="AP49" s="3" t="s">
        <v>14</v>
      </c>
      <c r="AQ49" s="4" t="s">
        <v>10</v>
      </c>
      <c r="AR49" s="3" t="s">
        <v>10</v>
      </c>
      <c r="AS49" s="4" t="s">
        <v>10</v>
      </c>
      <c r="AT49" s="3" t="s">
        <v>10</v>
      </c>
      <c r="AU49" s="3" t="s">
        <v>10</v>
      </c>
      <c r="AV49" s="3" t="s">
        <v>10</v>
      </c>
      <c r="AW49" s="3" t="s">
        <v>10</v>
      </c>
      <c r="AX49" s="3" t="s">
        <v>10</v>
      </c>
      <c r="AY49" s="3" t="s">
        <v>10</v>
      </c>
      <c r="AZ49" s="2">
        <f t="shared" ref="AZ49:AZ50" si="9">37-COUNTIF(O49:AY49,"〇")-COUNTIF(O49:AY49,"軸")</f>
        <v>9</v>
      </c>
      <c r="BA49" s="8">
        <v>4</v>
      </c>
      <c r="BB49" s="8">
        <v>1</v>
      </c>
    </row>
    <row r="50" spans="1:54" x14ac:dyDescent="0.45">
      <c r="N50" s="8" t="s">
        <v>11</v>
      </c>
      <c r="O50" s="7" t="s">
        <v>10</v>
      </c>
      <c r="P50" s="3" t="s">
        <v>10</v>
      </c>
      <c r="Q50" s="4" t="s">
        <v>10</v>
      </c>
      <c r="R50" s="4" t="s">
        <v>10</v>
      </c>
      <c r="S50" s="4" t="s">
        <v>10</v>
      </c>
      <c r="T50" s="4" t="s">
        <v>10</v>
      </c>
      <c r="U50" s="3" t="s">
        <v>10</v>
      </c>
      <c r="V50" s="3" t="s">
        <v>14</v>
      </c>
      <c r="W50" s="3" t="s">
        <v>10</v>
      </c>
      <c r="X50" s="3" t="s">
        <v>10</v>
      </c>
      <c r="Y50" s="5" t="s">
        <v>10</v>
      </c>
      <c r="Z50" s="3" t="s">
        <v>14</v>
      </c>
      <c r="AA50" s="3" t="s">
        <v>14</v>
      </c>
      <c r="AB50" s="5" t="s">
        <v>14</v>
      </c>
      <c r="AC50" s="3" t="s">
        <v>14</v>
      </c>
      <c r="AD50" s="3" t="s">
        <v>10</v>
      </c>
      <c r="AE50" s="3" t="s">
        <v>10</v>
      </c>
      <c r="AF50" s="3" t="s">
        <v>10</v>
      </c>
      <c r="AG50" s="3" t="s">
        <v>10</v>
      </c>
      <c r="AH50" s="3" t="s">
        <v>10</v>
      </c>
      <c r="AI50" s="3" t="s">
        <v>14</v>
      </c>
      <c r="AJ50" s="3" t="s">
        <v>10</v>
      </c>
      <c r="AK50" s="3" t="s">
        <v>10</v>
      </c>
      <c r="AL50" s="3" t="s">
        <v>10</v>
      </c>
      <c r="AM50" s="3" t="s">
        <v>10</v>
      </c>
      <c r="AN50" s="3" t="s">
        <v>10</v>
      </c>
      <c r="AO50" s="3" t="s">
        <v>10</v>
      </c>
      <c r="AP50" s="3" t="s">
        <v>10</v>
      </c>
      <c r="AQ50" s="4" t="s">
        <v>10</v>
      </c>
      <c r="AR50" s="3" t="s">
        <v>10</v>
      </c>
      <c r="AS50" s="4" t="s">
        <v>14</v>
      </c>
      <c r="AT50" s="3" t="s">
        <v>14</v>
      </c>
      <c r="AU50" s="3" t="s">
        <v>10</v>
      </c>
      <c r="AV50" s="3" t="s">
        <v>10</v>
      </c>
      <c r="AW50" s="3" t="s">
        <v>10</v>
      </c>
      <c r="AX50" s="3" t="s">
        <v>10</v>
      </c>
      <c r="AY50" s="3" t="s">
        <v>14</v>
      </c>
      <c r="AZ50" s="2">
        <f t="shared" si="9"/>
        <v>9</v>
      </c>
      <c r="BA50" s="29">
        <v>6</v>
      </c>
      <c r="BB50" s="29">
        <v>1</v>
      </c>
    </row>
    <row r="52" spans="1:54" x14ac:dyDescent="0.45">
      <c r="N52" s="26" t="s">
        <v>40</v>
      </c>
      <c r="O52" s="28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3" t="s">
        <v>10</v>
      </c>
      <c r="U52" s="3" t="s">
        <v>10</v>
      </c>
      <c r="V52" s="3" t="s">
        <v>10</v>
      </c>
      <c r="W52" s="3" t="s">
        <v>10</v>
      </c>
      <c r="X52" s="3"/>
      <c r="Y52" s="3" t="s">
        <v>10</v>
      </c>
      <c r="Z52" s="3" t="s">
        <v>10</v>
      </c>
      <c r="AA52" s="3" t="s">
        <v>10</v>
      </c>
      <c r="AB52" s="3" t="s">
        <v>10</v>
      </c>
      <c r="AC52" s="3"/>
      <c r="AD52" s="3"/>
      <c r="AE52" s="3" t="s">
        <v>10</v>
      </c>
      <c r="AF52" s="3" t="s">
        <v>10</v>
      </c>
      <c r="AG52" s="3"/>
      <c r="AH52" s="3" t="s">
        <v>10</v>
      </c>
      <c r="AI52" s="3" t="s">
        <v>10</v>
      </c>
      <c r="AJ52" s="3" t="s">
        <v>10</v>
      </c>
      <c r="AK52" s="3" t="s">
        <v>10</v>
      </c>
      <c r="AL52" s="3" t="s">
        <v>10</v>
      </c>
      <c r="AM52" s="3"/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10</v>
      </c>
      <c r="AS52" s="3" t="s">
        <v>10</v>
      </c>
      <c r="AT52" s="3" t="s">
        <v>10</v>
      </c>
      <c r="AU52" s="3" t="s">
        <v>10</v>
      </c>
      <c r="AV52" s="3" t="s">
        <v>10</v>
      </c>
      <c r="AW52" s="3" t="s">
        <v>10</v>
      </c>
      <c r="AX52" s="3"/>
      <c r="AY52" s="3"/>
    </row>
    <row r="54" spans="1:54" x14ac:dyDescent="0.45">
      <c r="A54" s="2">
        <v>505</v>
      </c>
      <c r="B54" s="2">
        <v>9</v>
      </c>
      <c r="C54" s="2">
        <v>10</v>
      </c>
      <c r="D54" s="2">
        <v>12</v>
      </c>
      <c r="E54" s="2">
        <v>15</v>
      </c>
      <c r="F54" s="2">
        <v>16</v>
      </c>
      <c r="G54" s="2">
        <v>28</v>
      </c>
      <c r="H54" s="2">
        <v>36</v>
      </c>
      <c r="I54" s="2">
        <v>23</v>
      </c>
      <c r="J54" s="2">
        <v>1</v>
      </c>
      <c r="K54" s="2" t="s">
        <v>16</v>
      </c>
      <c r="L54" s="2">
        <v>126</v>
      </c>
      <c r="M54" s="2">
        <v>150</v>
      </c>
      <c r="N54" s="8" t="s">
        <v>9</v>
      </c>
      <c r="O54" s="30" t="s">
        <v>10</v>
      </c>
      <c r="P54" s="3" t="s">
        <v>14</v>
      </c>
      <c r="Q54" s="3" t="s">
        <v>14</v>
      </c>
      <c r="R54" s="3" t="s">
        <v>14</v>
      </c>
      <c r="S54" s="3" t="s">
        <v>10</v>
      </c>
      <c r="T54" s="3" t="s">
        <v>10</v>
      </c>
      <c r="U54" s="3" t="s">
        <v>10</v>
      </c>
      <c r="V54" s="3" t="s">
        <v>10</v>
      </c>
      <c r="W54" s="4" t="s">
        <v>10</v>
      </c>
      <c r="X54" s="4" t="s">
        <v>10</v>
      </c>
      <c r="Y54" s="3" t="s">
        <v>14</v>
      </c>
      <c r="Z54" s="4" t="s">
        <v>10</v>
      </c>
      <c r="AA54" s="3" t="s">
        <v>10</v>
      </c>
      <c r="AB54" s="3" t="s">
        <v>10</v>
      </c>
      <c r="AC54" s="4" t="s">
        <v>10</v>
      </c>
      <c r="AD54" s="4" t="s">
        <v>10</v>
      </c>
      <c r="AE54" s="3" t="s">
        <v>10</v>
      </c>
      <c r="AF54" s="3" t="s">
        <v>10</v>
      </c>
      <c r="AG54" s="3" t="s">
        <v>10</v>
      </c>
      <c r="AH54" s="3" t="s">
        <v>14</v>
      </c>
      <c r="AI54" s="3" t="s">
        <v>10</v>
      </c>
      <c r="AJ54" s="3" t="s">
        <v>10</v>
      </c>
      <c r="AK54" s="5" t="s">
        <v>14</v>
      </c>
      <c r="AL54" s="3" t="s">
        <v>10</v>
      </c>
      <c r="AM54" s="3" t="s">
        <v>10</v>
      </c>
      <c r="AN54" s="3" t="s">
        <v>10</v>
      </c>
      <c r="AO54" s="3" t="s">
        <v>10</v>
      </c>
      <c r="AP54" s="4" t="s">
        <v>14</v>
      </c>
      <c r="AQ54" s="3" t="s">
        <v>14</v>
      </c>
      <c r="AR54" s="3" t="s">
        <v>10</v>
      </c>
      <c r="AS54" s="3" t="s">
        <v>10</v>
      </c>
      <c r="AT54" s="3" t="s">
        <v>10</v>
      </c>
      <c r="AU54" s="3" t="s">
        <v>10</v>
      </c>
      <c r="AV54" s="3" t="s">
        <v>10</v>
      </c>
      <c r="AW54" s="3" t="s">
        <v>10</v>
      </c>
      <c r="AX54" s="4" t="s">
        <v>14</v>
      </c>
      <c r="AY54" s="3" t="s">
        <v>10</v>
      </c>
      <c r="AZ54" s="2">
        <f t="shared" ref="AZ54:AZ55" si="10">37-COUNTIF(O54:AY54,"〇")-COUNTIF(O54:AY54,"軸")</f>
        <v>9</v>
      </c>
      <c r="BA54" s="8">
        <v>5</v>
      </c>
      <c r="BB54" s="8">
        <v>1</v>
      </c>
    </row>
    <row r="55" spans="1:54" x14ac:dyDescent="0.45">
      <c r="N55" s="8" t="s">
        <v>11</v>
      </c>
      <c r="O55" s="30" t="s">
        <v>10</v>
      </c>
      <c r="P55" s="3" t="s">
        <v>10</v>
      </c>
      <c r="Q55" s="3" t="s">
        <v>10</v>
      </c>
      <c r="R55" s="3" t="s">
        <v>10</v>
      </c>
      <c r="S55" s="3" t="s">
        <v>14</v>
      </c>
      <c r="T55" s="3" t="s">
        <v>10</v>
      </c>
      <c r="U55" s="3" t="s">
        <v>14</v>
      </c>
      <c r="V55" s="3" t="s">
        <v>14</v>
      </c>
      <c r="W55" s="4" t="s">
        <v>10</v>
      </c>
      <c r="X55" s="4" t="s">
        <v>10</v>
      </c>
      <c r="Y55" s="3" t="s">
        <v>10</v>
      </c>
      <c r="Z55" s="4" t="s">
        <v>10</v>
      </c>
      <c r="AA55" s="3" t="s">
        <v>10</v>
      </c>
      <c r="AB55" s="3" t="s">
        <v>10</v>
      </c>
      <c r="AC55" s="4" t="s">
        <v>10</v>
      </c>
      <c r="AD55" s="4" t="s">
        <v>10</v>
      </c>
      <c r="AE55" s="3" t="s">
        <v>10</v>
      </c>
      <c r="AF55" s="3" t="s">
        <v>10</v>
      </c>
      <c r="AG55" s="3" t="s">
        <v>10</v>
      </c>
      <c r="AH55" s="3" t="s">
        <v>10</v>
      </c>
      <c r="AI55" s="3" t="s">
        <v>10</v>
      </c>
      <c r="AJ55" s="3" t="s">
        <v>14</v>
      </c>
      <c r="AK55" s="5" t="s">
        <v>10</v>
      </c>
      <c r="AL55" s="3" t="s">
        <v>10</v>
      </c>
      <c r="AM55" s="3" t="s">
        <v>10</v>
      </c>
      <c r="AN55" s="3" t="s">
        <v>14</v>
      </c>
      <c r="AO55" s="3" t="s">
        <v>10</v>
      </c>
      <c r="AP55" s="4" t="s">
        <v>10</v>
      </c>
      <c r="AQ55" s="3" t="s">
        <v>14</v>
      </c>
      <c r="AR55" s="3" t="s">
        <v>14</v>
      </c>
      <c r="AS55" s="3" t="s">
        <v>14</v>
      </c>
      <c r="AT55" s="3" t="s">
        <v>14</v>
      </c>
      <c r="AU55" s="3" t="s">
        <v>10</v>
      </c>
      <c r="AV55" s="3" t="s">
        <v>10</v>
      </c>
      <c r="AW55" s="3" t="s">
        <v>10</v>
      </c>
      <c r="AX55" s="4" t="s">
        <v>10</v>
      </c>
      <c r="AY55" s="3" t="s">
        <v>10</v>
      </c>
      <c r="AZ55" s="2">
        <f t="shared" si="10"/>
        <v>9</v>
      </c>
      <c r="BA55" s="10">
        <v>7</v>
      </c>
      <c r="BB55" s="10">
        <v>2</v>
      </c>
    </row>
    <row r="57" spans="1:54" x14ac:dyDescent="0.45">
      <c r="N57" s="26" t="s">
        <v>40</v>
      </c>
      <c r="O57" s="28" t="s">
        <v>10</v>
      </c>
      <c r="P57" s="3" t="s">
        <v>10</v>
      </c>
      <c r="Q57" s="3" t="s">
        <v>10</v>
      </c>
      <c r="R57" s="3" t="s">
        <v>10</v>
      </c>
      <c r="S57" s="3" t="s">
        <v>10</v>
      </c>
      <c r="T57" s="3" t="s">
        <v>10</v>
      </c>
      <c r="U57" s="3" t="s">
        <v>10</v>
      </c>
      <c r="V57" s="3" t="s">
        <v>10</v>
      </c>
      <c r="W57" s="3" t="s">
        <v>10</v>
      </c>
      <c r="X57" s="3"/>
      <c r="Y57" s="3" t="s">
        <v>10</v>
      </c>
      <c r="Z57" s="3" t="s">
        <v>10</v>
      </c>
      <c r="AA57" s="3" t="s">
        <v>10</v>
      </c>
      <c r="AB57" s="3" t="s">
        <v>10</v>
      </c>
      <c r="AC57" s="3"/>
      <c r="AD57" s="3"/>
      <c r="AE57" s="3" t="s">
        <v>10</v>
      </c>
      <c r="AF57" s="3" t="s">
        <v>10</v>
      </c>
      <c r="AG57" s="3"/>
      <c r="AH57" s="3" t="s">
        <v>10</v>
      </c>
      <c r="AI57" s="3" t="s">
        <v>10</v>
      </c>
      <c r="AJ57" s="3" t="s">
        <v>10</v>
      </c>
      <c r="AK57" s="3" t="s">
        <v>10</v>
      </c>
      <c r="AL57" s="3" t="s">
        <v>10</v>
      </c>
      <c r="AM57" s="3"/>
      <c r="AN57" s="3" t="s">
        <v>10</v>
      </c>
      <c r="AO57" s="3" t="s">
        <v>10</v>
      </c>
      <c r="AP57" s="3" t="s">
        <v>10</v>
      </c>
      <c r="AQ57" s="3" t="s">
        <v>10</v>
      </c>
      <c r="AR57" s="3" t="s">
        <v>10</v>
      </c>
      <c r="AS57" s="3" t="s">
        <v>10</v>
      </c>
      <c r="AT57" s="3" t="s">
        <v>10</v>
      </c>
      <c r="AU57" s="3" t="s">
        <v>10</v>
      </c>
      <c r="AV57" s="3" t="s">
        <v>10</v>
      </c>
      <c r="AW57" s="3" t="s">
        <v>10</v>
      </c>
      <c r="AX57" s="3"/>
      <c r="AY57" s="3"/>
    </row>
    <row r="59" spans="1:54" x14ac:dyDescent="0.45">
      <c r="A59" s="2">
        <v>506</v>
      </c>
      <c r="B59" s="2">
        <v>8</v>
      </c>
      <c r="C59" s="2">
        <v>14</v>
      </c>
      <c r="D59" s="2">
        <v>19</v>
      </c>
      <c r="E59" s="2">
        <v>22</v>
      </c>
      <c r="F59" s="2">
        <v>29</v>
      </c>
      <c r="G59" s="2">
        <v>31</v>
      </c>
      <c r="H59" s="2">
        <v>37</v>
      </c>
      <c r="I59" s="2">
        <v>21</v>
      </c>
      <c r="J59" s="2">
        <v>3</v>
      </c>
      <c r="K59" s="2" t="s">
        <v>23</v>
      </c>
      <c r="L59" s="2">
        <v>160</v>
      </c>
      <c r="M59" s="2">
        <v>184</v>
      </c>
      <c r="N59" s="8" t="s">
        <v>9</v>
      </c>
      <c r="O59" s="6" t="s">
        <v>10</v>
      </c>
      <c r="P59" s="3" t="s">
        <v>10</v>
      </c>
      <c r="Q59" s="5" t="s">
        <v>10</v>
      </c>
      <c r="R59" s="3" t="s">
        <v>14</v>
      </c>
      <c r="S59" s="3" t="s">
        <v>10</v>
      </c>
      <c r="T59" s="3" t="s">
        <v>10</v>
      </c>
      <c r="U59" s="3" t="s">
        <v>10</v>
      </c>
      <c r="V59" s="4" t="s">
        <v>10</v>
      </c>
      <c r="W59" s="3" t="s">
        <v>10</v>
      </c>
      <c r="X59" s="3" t="s">
        <v>14</v>
      </c>
      <c r="Y59" s="3" t="s">
        <v>14</v>
      </c>
      <c r="Z59" s="3" t="s">
        <v>14</v>
      </c>
      <c r="AA59" s="3" t="s">
        <v>10</v>
      </c>
      <c r="AB59" s="4" t="s">
        <v>10</v>
      </c>
      <c r="AC59" s="3" t="s">
        <v>10</v>
      </c>
      <c r="AD59" s="3" t="s">
        <v>10</v>
      </c>
      <c r="AE59" s="3" t="s">
        <v>14</v>
      </c>
      <c r="AF59" s="3" t="s">
        <v>10</v>
      </c>
      <c r="AG59" s="4" t="s">
        <v>10</v>
      </c>
      <c r="AH59" s="3" t="s">
        <v>10</v>
      </c>
      <c r="AI59" s="5" t="s">
        <v>10</v>
      </c>
      <c r="AJ59" s="4" t="s">
        <v>10</v>
      </c>
      <c r="AK59" s="3" t="s">
        <v>10</v>
      </c>
      <c r="AL59" s="3" t="s">
        <v>14</v>
      </c>
      <c r="AM59" s="3" t="s">
        <v>10</v>
      </c>
      <c r="AN59" s="3" t="s">
        <v>10</v>
      </c>
      <c r="AO59" s="3" t="s">
        <v>10</v>
      </c>
      <c r="AP59" s="3" t="s">
        <v>14</v>
      </c>
      <c r="AQ59" s="4" t="s">
        <v>10</v>
      </c>
      <c r="AR59" s="3" t="s">
        <v>10</v>
      </c>
      <c r="AS59" s="4" t="s">
        <v>10</v>
      </c>
      <c r="AT59" s="3" t="s">
        <v>10</v>
      </c>
      <c r="AU59" s="3" t="s">
        <v>10</v>
      </c>
      <c r="AV59" s="3" t="s">
        <v>14</v>
      </c>
      <c r="AW59" s="3" t="s">
        <v>10</v>
      </c>
      <c r="AX59" s="3" t="s">
        <v>10</v>
      </c>
      <c r="AY59" s="4" t="s">
        <v>14</v>
      </c>
      <c r="AZ59" s="2">
        <f t="shared" ref="AZ59:AZ60" si="11">37-COUNTIF(O59:AY59,"〇")-COUNTIF(O59:AY59,"軸")</f>
        <v>9</v>
      </c>
      <c r="BA59" s="29">
        <v>6</v>
      </c>
      <c r="BB59" s="29">
        <v>2</v>
      </c>
    </row>
    <row r="60" spans="1:54" x14ac:dyDescent="0.45">
      <c r="N60" s="8" t="s">
        <v>11</v>
      </c>
      <c r="O60" s="6" t="s">
        <v>14</v>
      </c>
      <c r="P60" s="3" t="s">
        <v>10</v>
      </c>
      <c r="Q60" s="5" t="s">
        <v>10</v>
      </c>
      <c r="R60" s="3" t="s">
        <v>10</v>
      </c>
      <c r="S60" s="3" t="s">
        <v>14</v>
      </c>
      <c r="T60" s="3" t="s">
        <v>10</v>
      </c>
      <c r="U60" s="3" t="s">
        <v>10</v>
      </c>
      <c r="V60" s="4" t="s">
        <v>10</v>
      </c>
      <c r="W60" s="3" t="s">
        <v>10</v>
      </c>
      <c r="X60" s="3" t="s">
        <v>10</v>
      </c>
      <c r="Y60" s="3" t="s">
        <v>10</v>
      </c>
      <c r="Z60" s="3" t="s">
        <v>14</v>
      </c>
      <c r="AA60" s="3" t="s">
        <v>14</v>
      </c>
      <c r="AB60" s="4" t="s">
        <v>10</v>
      </c>
      <c r="AC60" s="3" t="s">
        <v>14</v>
      </c>
      <c r="AD60" s="3" t="s">
        <v>14</v>
      </c>
      <c r="AE60" s="3" t="s">
        <v>10</v>
      </c>
      <c r="AF60" s="3" t="s">
        <v>10</v>
      </c>
      <c r="AG60" s="4" t="s">
        <v>10</v>
      </c>
      <c r="AH60" s="3" t="s">
        <v>10</v>
      </c>
      <c r="AI60" s="5" t="s">
        <v>10</v>
      </c>
      <c r="AJ60" s="4" t="s">
        <v>10</v>
      </c>
      <c r="AK60" s="3" t="s">
        <v>10</v>
      </c>
      <c r="AL60" s="3" t="s">
        <v>10</v>
      </c>
      <c r="AM60" s="3" t="s">
        <v>10</v>
      </c>
      <c r="AN60" s="3" t="s">
        <v>10</v>
      </c>
      <c r="AO60" s="3" t="s">
        <v>10</v>
      </c>
      <c r="AP60" s="3" t="s">
        <v>10</v>
      </c>
      <c r="AQ60" s="4" t="s">
        <v>10</v>
      </c>
      <c r="AR60" s="3" t="s">
        <v>14</v>
      </c>
      <c r="AS60" s="4" t="s">
        <v>14</v>
      </c>
      <c r="AT60" s="3" t="s">
        <v>14</v>
      </c>
      <c r="AU60" s="3" t="s">
        <v>10</v>
      </c>
      <c r="AV60" s="3" t="s">
        <v>10</v>
      </c>
      <c r="AW60" s="3" t="s">
        <v>10</v>
      </c>
      <c r="AX60" s="3" t="s">
        <v>10</v>
      </c>
      <c r="AY60" s="4" t="s">
        <v>10</v>
      </c>
      <c r="AZ60" s="2">
        <f t="shared" si="11"/>
        <v>9</v>
      </c>
      <c r="BA60" s="29">
        <v>6</v>
      </c>
      <c r="BB60" s="29">
        <v>2</v>
      </c>
    </row>
    <row r="62" spans="1:54" x14ac:dyDescent="0.45">
      <c r="N62" s="26" t="s">
        <v>40</v>
      </c>
      <c r="O62" s="28" t="s">
        <v>10</v>
      </c>
      <c r="P62" s="3" t="s">
        <v>10</v>
      </c>
      <c r="Q62" s="3" t="s">
        <v>10</v>
      </c>
      <c r="R62" s="3" t="s">
        <v>10</v>
      </c>
      <c r="S62" s="3" t="s">
        <v>10</v>
      </c>
      <c r="T62" s="3" t="s">
        <v>10</v>
      </c>
      <c r="U62" s="3" t="s">
        <v>10</v>
      </c>
      <c r="V62" s="3" t="s">
        <v>10</v>
      </c>
      <c r="W62" s="3" t="s">
        <v>10</v>
      </c>
      <c r="X62" s="3" t="s">
        <v>10</v>
      </c>
      <c r="Y62" s="3" t="s">
        <v>10</v>
      </c>
      <c r="Z62" s="3" t="s">
        <v>10</v>
      </c>
      <c r="AA62" s="3" t="s">
        <v>10</v>
      </c>
      <c r="AB62" s="3" t="s">
        <v>10</v>
      </c>
      <c r="AC62" s="3" t="s">
        <v>10</v>
      </c>
      <c r="AD62" s="3" t="s">
        <v>10</v>
      </c>
      <c r="AE62" s="3" t="s">
        <v>10</v>
      </c>
      <c r="AF62" s="3"/>
      <c r="AG62" s="3" t="s">
        <v>10</v>
      </c>
      <c r="AH62" s="3" t="s">
        <v>10</v>
      </c>
      <c r="AI62" s="3" t="s">
        <v>10</v>
      </c>
      <c r="AJ62" s="3" t="s">
        <v>10</v>
      </c>
      <c r="AK62" s="3" t="s">
        <v>10</v>
      </c>
      <c r="AL62" s="3"/>
      <c r="AM62" s="3" t="s">
        <v>10</v>
      </c>
      <c r="AN62" s="3" t="s">
        <v>10</v>
      </c>
      <c r="AO62" s="3" t="s">
        <v>10</v>
      </c>
      <c r="AP62" s="3" t="s">
        <v>10</v>
      </c>
      <c r="AQ62" s="3" t="s">
        <v>10</v>
      </c>
      <c r="AR62" s="3"/>
      <c r="AS62" s="3" t="s">
        <v>10</v>
      </c>
      <c r="AT62" s="3"/>
      <c r="AU62" s="3" t="s">
        <v>10</v>
      </c>
      <c r="AV62" s="3" t="s">
        <v>10</v>
      </c>
      <c r="AW62" s="3"/>
      <c r="AX62" s="3" t="s">
        <v>10</v>
      </c>
      <c r="AY62" s="3" t="s">
        <v>10</v>
      </c>
    </row>
    <row r="64" spans="1:54" x14ac:dyDescent="0.45">
      <c r="A64" s="2">
        <v>507</v>
      </c>
      <c r="B64" s="2">
        <v>4</v>
      </c>
      <c r="C64" s="2">
        <v>19</v>
      </c>
      <c r="D64" s="2">
        <v>25</v>
      </c>
      <c r="E64" s="2">
        <v>26</v>
      </c>
      <c r="F64" s="2">
        <v>30</v>
      </c>
      <c r="G64" s="2">
        <v>32</v>
      </c>
      <c r="H64" s="2">
        <v>36</v>
      </c>
      <c r="I64" s="2">
        <v>1</v>
      </c>
      <c r="J64" s="2">
        <v>15</v>
      </c>
      <c r="K64" s="2" t="s">
        <v>12</v>
      </c>
      <c r="L64" s="2">
        <v>172</v>
      </c>
      <c r="M64" s="2">
        <v>188</v>
      </c>
      <c r="N64" s="8" t="s">
        <v>9</v>
      </c>
      <c r="O64" s="30" t="s">
        <v>14</v>
      </c>
      <c r="P64" s="3" t="s">
        <v>10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10</v>
      </c>
      <c r="V64" s="3" t="s">
        <v>10</v>
      </c>
      <c r="W64" s="3" t="s">
        <v>10</v>
      </c>
      <c r="X64" s="3" t="s">
        <v>10</v>
      </c>
      <c r="Y64" s="3" t="s">
        <v>14</v>
      </c>
      <c r="Z64" s="3" t="s">
        <v>10</v>
      </c>
      <c r="AA64" s="3" t="s">
        <v>10</v>
      </c>
      <c r="AB64" s="3" t="s">
        <v>10</v>
      </c>
      <c r="AC64" s="5" t="s">
        <v>10</v>
      </c>
      <c r="AD64" s="3" t="s">
        <v>14</v>
      </c>
      <c r="AE64" s="3" t="s">
        <v>14</v>
      </c>
      <c r="AF64" s="3" t="s">
        <v>10</v>
      </c>
      <c r="AG64" s="4" t="s">
        <v>10</v>
      </c>
      <c r="AH64" s="3" t="s">
        <v>14</v>
      </c>
      <c r="AI64" s="3" t="s">
        <v>10</v>
      </c>
      <c r="AJ64" s="3" t="s">
        <v>10</v>
      </c>
      <c r="AK64" s="3" t="s">
        <v>14</v>
      </c>
      <c r="AL64" s="3" t="s">
        <v>10</v>
      </c>
      <c r="AM64" s="4" t="s">
        <v>10</v>
      </c>
      <c r="AN64" s="4" t="s">
        <v>10</v>
      </c>
      <c r="AO64" s="3" t="s">
        <v>10</v>
      </c>
      <c r="AP64" s="3" t="s">
        <v>14</v>
      </c>
      <c r="AQ64" s="3" t="s">
        <v>14</v>
      </c>
      <c r="AR64" s="4" t="s">
        <v>14</v>
      </c>
      <c r="AS64" s="3" t="s">
        <v>10</v>
      </c>
      <c r="AT64" s="4" t="s">
        <v>10</v>
      </c>
      <c r="AU64" s="3" t="s">
        <v>10</v>
      </c>
      <c r="AV64" s="3" t="s">
        <v>10</v>
      </c>
      <c r="AW64" s="3" t="s">
        <v>10</v>
      </c>
      <c r="AX64" s="4" t="s">
        <v>10</v>
      </c>
      <c r="AY64" s="3" t="s">
        <v>10</v>
      </c>
      <c r="AZ64" s="2">
        <f t="shared" ref="AZ64:AZ65" si="12">37-COUNTIF(O64:AY64,"〇")-COUNTIF(O64:AY64,"軸")</f>
        <v>9</v>
      </c>
      <c r="BA64" s="29">
        <v>6</v>
      </c>
      <c r="BB64" s="29">
        <v>1</v>
      </c>
    </row>
    <row r="65" spans="1:54" x14ac:dyDescent="0.45">
      <c r="N65" s="8" t="s">
        <v>11</v>
      </c>
      <c r="O65" s="30" t="s">
        <v>10</v>
      </c>
      <c r="P65" s="3" t="s">
        <v>10</v>
      </c>
      <c r="Q65" s="3" t="s">
        <v>10</v>
      </c>
      <c r="R65" s="4" t="s">
        <v>10</v>
      </c>
      <c r="S65" s="3" t="s">
        <v>14</v>
      </c>
      <c r="T65" s="3" t="s">
        <v>10</v>
      </c>
      <c r="U65" s="3" t="s">
        <v>14</v>
      </c>
      <c r="V65" s="3" t="s">
        <v>14</v>
      </c>
      <c r="W65" s="3" t="s">
        <v>10</v>
      </c>
      <c r="X65" s="3" t="s">
        <v>10</v>
      </c>
      <c r="Y65" s="3" t="s">
        <v>10</v>
      </c>
      <c r="Z65" s="3" t="s">
        <v>14</v>
      </c>
      <c r="AA65" s="3" t="s">
        <v>14</v>
      </c>
      <c r="AB65" s="3" t="s">
        <v>10</v>
      </c>
      <c r="AC65" s="5" t="s">
        <v>10</v>
      </c>
      <c r="AD65" s="3" t="s">
        <v>10</v>
      </c>
      <c r="AE65" s="3" t="s">
        <v>10</v>
      </c>
      <c r="AF65" s="3" t="s">
        <v>10</v>
      </c>
      <c r="AG65" s="4" t="s">
        <v>10</v>
      </c>
      <c r="AH65" s="3" t="s">
        <v>14</v>
      </c>
      <c r="AI65" s="3" t="s">
        <v>10</v>
      </c>
      <c r="AJ65" s="3" t="s">
        <v>10</v>
      </c>
      <c r="AK65" s="3" t="s">
        <v>10</v>
      </c>
      <c r="AL65" s="3" t="s">
        <v>10</v>
      </c>
      <c r="AM65" s="4" t="s">
        <v>10</v>
      </c>
      <c r="AN65" s="4" t="s">
        <v>10</v>
      </c>
      <c r="AO65" s="3" t="s">
        <v>10</v>
      </c>
      <c r="AP65" s="3" t="s">
        <v>14</v>
      </c>
      <c r="AQ65" s="3" t="s">
        <v>10</v>
      </c>
      <c r="AR65" s="4" t="s">
        <v>10</v>
      </c>
      <c r="AS65" s="3" t="s">
        <v>14</v>
      </c>
      <c r="AT65" s="4" t="s">
        <v>14</v>
      </c>
      <c r="AU65" s="3" t="s">
        <v>10</v>
      </c>
      <c r="AV65" s="3" t="s">
        <v>10</v>
      </c>
      <c r="AW65" s="3" t="s">
        <v>10</v>
      </c>
      <c r="AX65" s="4" t="s">
        <v>10</v>
      </c>
      <c r="AY65" s="3" t="s">
        <v>10</v>
      </c>
      <c r="AZ65" s="2">
        <f t="shared" si="12"/>
        <v>9</v>
      </c>
      <c r="BA65" s="29">
        <v>6</v>
      </c>
      <c r="BB65" s="29">
        <v>2</v>
      </c>
    </row>
    <row r="67" spans="1:54" x14ac:dyDescent="0.45">
      <c r="N67" s="26" t="s">
        <v>40</v>
      </c>
      <c r="O67" s="28" t="s">
        <v>10</v>
      </c>
      <c r="P67" s="3" t="s">
        <v>10</v>
      </c>
      <c r="Q67" s="3" t="s">
        <v>10</v>
      </c>
      <c r="R67" s="3" t="s">
        <v>10</v>
      </c>
      <c r="S67" s="3" t="s">
        <v>10</v>
      </c>
      <c r="T67" s="3" t="s">
        <v>10</v>
      </c>
      <c r="U67" s="3" t="s">
        <v>10</v>
      </c>
      <c r="V67" s="3"/>
      <c r="W67" s="3" t="s">
        <v>10</v>
      </c>
      <c r="X67" s="3" t="s">
        <v>10</v>
      </c>
      <c r="Y67" s="3" t="s">
        <v>10</v>
      </c>
      <c r="Z67" s="3" t="s">
        <v>10</v>
      </c>
      <c r="AA67" s="3" t="s">
        <v>10</v>
      </c>
      <c r="AB67" s="3" t="s">
        <v>10</v>
      </c>
      <c r="AC67" s="3" t="s">
        <v>10</v>
      </c>
      <c r="AD67" s="3" t="s">
        <v>10</v>
      </c>
      <c r="AE67" s="3" t="s">
        <v>10</v>
      </c>
      <c r="AF67" s="3"/>
      <c r="AG67" s="3" t="s">
        <v>10</v>
      </c>
      <c r="AH67" s="3" t="s">
        <v>10</v>
      </c>
      <c r="AI67" s="3" t="s">
        <v>10</v>
      </c>
      <c r="AJ67" s="3" t="s">
        <v>10</v>
      </c>
      <c r="AK67" s="3"/>
      <c r="AL67" s="3"/>
      <c r="AM67" s="3" t="s">
        <v>10</v>
      </c>
      <c r="AN67" s="3" t="s">
        <v>10</v>
      </c>
      <c r="AO67" s="3"/>
      <c r="AP67" s="3" t="s">
        <v>10</v>
      </c>
      <c r="AQ67" s="3" t="s">
        <v>10</v>
      </c>
      <c r="AR67" s="3"/>
      <c r="AS67" s="3" t="s">
        <v>10</v>
      </c>
      <c r="AT67" s="3"/>
      <c r="AU67" s="3" t="s">
        <v>10</v>
      </c>
      <c r="AV67" s="3"/>
      <c r="AW67" s="3"/>
      <c r="AX67" s="3" t="s">
        <v>10</v>
      </c>
      <c r="AY67" s="3" t="s">
        <v>10</v>
      </c>
    </row>
    <row r="69" spans="1:54" x14ac:dyDescent="0.45">
      <c r="A69" s="2">
        <v>508</v>
      </c>
      <c r="B69" s="2">
        <v>1</v>
      </c>
      <c r="C69" s="2">
        <v>5</v>
      </c>
      <c r="D69" s="2">
        <v>6</v>
      </c>
      <c r="E69" s="2">
        <v>9</v>
      </c>
      <c r="F69" s="2">
        <v>16</v>
      </c>
      <c r="G69" s="2">
        <v>26</v>
      </c>
      <c r="H69" s="2">
        <v>31</v>
      </c>
      <c r="I69" s="2">
        <v>25</v>
      </c>
      <c r="J69" s="2">
        <v>33</v>
      </c>
      <c r="K69" s="2" t="s">
        <v>22</v>
      </c>
      <c r="L69" s="2">
        <v>94</v>
      </c>
      <c r="M69" s="2">
        <v>152</v>
      </c>
      <c r="N69" s="8" t="s">
        <v>9</v>
      </c>
      <c r="O69" s="7" t="s">
        <v>10</v>
      </c>
      <c r="P69" s="3" t="s">
        <v>10</v>
      </c>
      <c r="Q69" s="3" t="s">
        <v>14</v>
      </c>
      <c r="R69" s="3" t="s">
        <v>10</v>
      </c>
      <c r="S69" s="4" t="s">
        <v>10</v>
      </c>
      <c r="T69" s="4" t="s">
        <v>10</v>
      </c>
      <c r="U69" s="3" t="s">
        <v>10</v>
      </c>
      <c r="V69" s="3" t="s">
        <v>10</v>
      </c>
      <c r="W69" s="4" t="s">
        <v>10</v>
      </c>
      <c r="X69" s="3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4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10</v>
      </c>
      <c r="AJ69" s="3" t="s">
        <v>10</v>
      </c>
      <c r="AK69" s="3" t="s">
        <v>10</v>
      </c>
      <c r="AL69" s="3" t="s">
        <v>14</v>
      </c>
      <c r="AM69" s="5" t="s">
        <v>14</v>
      </c>
      <c r="AN69" s="4" t="s">
        <v>10</v>
      </c>
      <c r="AO69" s="3" t="s">
        <v>14</v>
      </c>
      <c r="AP69" s="3" t="s">
        <v>14</v>
      </c>
      <c r="AQ69" s="3" t="s">
        <v>10</v>
      </c>
      <c r="AR69" s="3" t="s">
        <v>10</v>
      </c>
      <c r="AS69" s="4" t="s">
        <v>10</v>
      </c>
      <c r="AT69" s="3" t="s">
        <v>10</v>
      </c>
      <c r="AU69" s="5" t="s">
        <v>10</v>
      </c>
      <c r="AV69" s="3" t="s">
        <v>14</v>
      </c>
      <c r="AW69" s="3" t="s">
        <v>14</v>
      </c>
      <c r="AX69" s="3" t="s">
        <v>10</v>
      </c>
      <c r="AY69" s="3" t="s">
        <v>14</v>
      </c>
      <c r="AZ69" s="2">
        <f t="shared" ref="AZ69:AZ70" si="13">37-COUNTIF(O69:AY69,"〇")-COUNTIF(O69:AY69,"軸")</f>
        <v>9</v>
      </c>
      <c r="BA69" s="10">
        <v>7</v>
      </c>
      <c r="BB69" s="10">
        <v>1</v>
      </c>
    </row>
    <row r="70" spans="1:54" x14ac:dyDescent="0.45">
      <c r="N70" s="8" t="s">
        <v>11</v>
      </c>
      <c r="O70" s="7" t="s">
        <v>10</v>
      </c>
      <c r="P70" s="3" t="s">
        <v>10</v>
      </c>
      <c r="Q70" s="3" t="s">
        <v>10</v>
      </c>
      <c r="R70" s="3" t="s">
        <v>10</v>
      </c>
      <c r="S70" s="4" t="s">
        <v>10</v>
      </c>
      <c r="T70" s="4" t="s">
        <v>10</v>
      </c>
      <c r="U70" s="3" t="s">
        <v>10</v>
      </c>
      <c r="V70" s="3" t="s">
        <v>10</v>
      </c>
      <c r="W70" s="4" t="s">
        <v>10</v>
      </c>
      <c r="X70" s="3" t="s">
        <v>10</v>
      </c>
      <c r="Y70" s="3" t="s">
        <v>10</v>
      </c>
      <c r="Z70" s="3" t="s">
        <v>14</v>
      </c>
      <c r="AA70" s="3" t="s">
        <v>14</v>
      </c>
      <c r="AB70" s="3" t="s">
        <v>14</v>
      </c>
      <c r="AC70" s="3" t="s">
        <v>10</v>
      </c>
      <c r="AD70" s="4" t="s">
        <v>10</v>
      </c>
      <c r="AE70" s="3" t="s">
        <v>10</v>
      </c>
      <c r="AF70" s="3" t="s">
        <v>10</v>
      </c>
      <c r="AG70" s="3" t="s">
        <v>10</v>
      </c>
      <c r="AH70" s="3" t="s">
        <v>10</v>
      </c>
      <c r="AI70" s="3" t="s">
        <v>10</v>
      </c>
      <c r="AJ70" s="3" t="s">
        <v>10</v>
      </c>
      <c r="AK70" s="3" t="s">
        <v>14</v>
      </c>
      <c r="AL70" s="3" t="s">
        <v>14</v>
      </c>
      <c r="AM70" s="5" t="s">
        <v>10</v>
      </c>
      <c r="AN70" s="4" t="s">
        <v>10</v>
      </c>
      <c r="AO70" s="3" t="s">
        <v>10</v>
      </c>
      <c r="AP70" s="3" t="s">
        <v>10</v>
      </c>
      <c r="AQ70" s="3" t="s">
        <v>14</v>
      </c>
      <c r="AR70" s="3" t="s">
        <v>10</v>
      </c>
      <c r="AS70" s="4" t="s">
        <v>14</v>
      </c>
      <c r="AT70" s="3" t="s">
        <v>14</v>
      </c>
      <c r="AU70" s="5" t="s">
        <v>10</v>
      </c>
      <c r="AV70" s="3" t="s">
        <v>10</v>
      </c>
      <c r="AW70" s="3" t="s">
        <v>10</v>
      </c>
      <c r="AX70" s="3" t="s">
        <v>10</v>
      </c>
      <c r="AY70" s="3" t="s">
        <v>14</v>
      </c>
      <c r="AZ70" s="2">
        <f t="shared" si="13"/>
        <v>9</v>
      </c>
      <c r="BA70" s="29">
        <v>6</v>
      </c>
      <c r="BB70" s="29">
        <v>2</v>
      </c>
    </row>
    <row r="72" spans="1:54" x14ac:dyDescent="0.45">
      <c r="N72" s="26" t="s">
        <v>40</v>
      </c>
      <c r="O72" s="28" t="s">
        <v>10</v>
      </c>
      <c r="P72" s="3"/>
      <c r="Q72" s="3" t="s">
        <v>10</v>
      </c>
      <c r="R72" s="3" t="s">
        <v>10</v>
      </c>
      <c r="S72" s="3" t="s">
        <v>10</v>
      </c>
      <c r="T72" s="3" t="s">
        <v>10</v>
      </c>
      <c r="U72" s="3" t="s">
        <v>10</v>
      </c>
      <c r="V72" s="3" t="s">
        <v>10</v>
      </c>
      <c r="W72" s="3" t="s">
        <v>10</v>
      </c>
      <c r="X72" s="3" t="s">
        <v>10</v>
      </c>
      <c r="Y72" s="3" t="s">
        <v>10</v>
      </c>
      <c r="Z72" s="3" t="s">
        <v>10</v>
      </c>
      <c r="AA72" s="3" t="s">
        <v>10</v>
      </c>
      <c r="AB72" s="3" t="s">
        <v>10</v>
      </c>
      <c r="AC72" s="3" t="s">
        <v>10</v>
      </c>
      <c r="AD72" s="3" t="s">
        <v>10</v>
      </c>
      <c r="AE72" s="3"/>
      <c r="AF72" s="3"/>
      <c r="AG72" s="3" t="s">
        <v>10</v>
      </c>
      <c r="AH72" s="3" t="s">
        <v>10</v>
      </c>
      <c r="AI72" s="3"/>
      <c r="AJ72" s="3" t="s">
        <v>10</v>
      </c>
      <c r="AK72" s="3" t="s">
        <v>10</v>
      </c>
      <c r="AL72" s="3"/>
      <c r="AM72" s="3" t="s">
        <v>10</v>
      </c>
      <c r="AN72" s="3" t="s">
        <v>10</v>
      </c>
      <c r="AO72" s="3"/>
      <c r="AP72" s="3" t="s">
        <v>10</v>
      </c>
      <c r="AQ72" s="3" t="s">
        <v>10</v>
      </c>
      <c r="AR72" s="3" t="s">
        <v>10</v>
      </c>
      <c r="AS72" s="3" t="s">
        <v>10</v>
      </c>
      <c r="AT72" s="3" t="s">
        <v>10</v>
      </c>
      <c r="AU72" s="3" t="s">
        <v>10</v>
      </c>
      <c r="AV72" s="3"/>
      <c r="AW72" s="3" t="s">
        <v>10</v>
      </c>
      <c r="AX72" s="3" t="s">
        <v>10</v>
      </c>
      <c r="AY72" s="3" t="s">
        <v>10</v>
      </c>
    </row>
    <row r="74" spans="1:54" x14ac:dyDescent="0.45">
      <c r="A74" s="2">
        <v>509</v>
      </c>
      <c r="B74" s="2">
        <v>10</v>
      </c>
      <c r="C74" s="2">
        <v>14</v>
      </c>
      <c r="D74" s="2">
        <v>22</v>
      </c>
      <c r="E74" s="2">
        <v>26</v>
      </c>
      <c r="F74" s="2">
        <v>27</v>
      </c>
      <c r="G74" s="2">
        <v>32</v>
      </c>
      <c r="H74" s="2">
        <v>33</v>
      </c>
      <c r="I74" s="2">
        <v>20</v>
      </c>
      <c r="J74" s="2">
        <v>37</v>
      </c>
      <c r="K74" s="2" t="s">
        <v>17</v>
      </c>
      <c r="L74" s="2">
        <v>164</v>
      </c>
      <c r="M74" s="2">
        <v>221</v>
      </c>
      <c r="N74" s="8" t="s">
        <v>9</v>
      </c>
      <c r="O74" s="6" t="s">
        <v>14</v>
      </c>
      <c r="P74" s="3" t="s">
        <v>10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10</v>
      </c>
      <c r="V74" s="3" t="s">
        <v>10</v>
      </c>
      <c r="W74" s="3" t="s">
        <v>10</v>
      </c>
      <c r="X74" s="4" t="s">
        <v>14</v>
      </c>
      <c r="Y74" s="3" t="s">
        <v>14</v>
      </c>
      <c r="Z74" s="3" t="s">
        <v>10</v>
      </c>
      <c r="AA74" s="3" t="s">
        <v>10</v>
      </c>
      <c r="AB74" s="4" t="s">
        <v>10</v>
      </c>
      <c r="AC74" s="3" t="s">
        <v>10</v>
      </c>
      <c r="AD74" s="3" t="s">
        <v>10</v>
      </c>
      <c r="AE74" s="3" t="s">
        <v>10</v>
      </c>
      <c r="AF74" s="3" t="s">
        <v>10</v>
      </c>
      <c r="AG74" s="3" t="s">
        <v>10</v>
      </c>
      <c r="AH74" s="5" t="s">
        <v>14</v>
      </c>
      <c r="AI74" s="3" t="s">
        <v>10</v>
      </c>
      <c r="AJ74" s="4" t="s">
        <v>10</v>
      </c>
      <c r="AK74" s="3" t="s">
        <v>10</v>
      </c>
      <c r="AL74" s="3" t="s">
        <v>10</v>
      </c>
      <c r="AM74" s="3" t="s">
        <v>10</v>
      </c>
      <c r="AN74" s="4" t="s">
        <v>10</v>
      </c>
      <c r="AO74" s="4" t="s">
        <v>10</v>
      </c>
      <c r="AP74" s="3" t="s">
        <v>14</v>
      </c>
      <c r="AQ74" s="3" t="s">
        <v>10</v>
      </c>
      <c r="AR74" s="3" t="s">
        <v>14</v>
      </c>
      <c r="AS74" s="3" t="s">
        <v>10</v>
      </c>
      <c r="AT74" s="4" t="s">
        <v>10</v>
      </c>
      <c r="AU74" s="4" t="s">
        <v>10</v>
      </c>
      <c r="AV74" s="3" t="s">
        <v>14</v>
      </c>
      <c r="AW74" s="3" t="s">
        <v>10</v>
      </c>
      <c r="AX74" s="3" t="s">
        <v>10</v>
      </c>
      <c r="AY74" s="5" t="s">
        <v>10</v>
      </c>
      <c r="AZ74" s="2">
        <f t="shared" ref="AZ74:AZ75" si="14">37-COUNTIF(O74:AY74,"〇")-COUNTIF(O74:AY74,"軸")</f>
        <v>9</v>
      </c>
      <c r="BA74" s="29">
        <v>6</v>
      </c>
      <c r="BB74" s="29">
        <v>1</v>
      </c>
    </row>
    <row r="75" spans="1:54" x14ac:dyDescent="0.45">
      <c r="N75" s="8" t="s">
        <v>11</v>
      </c>
      <c r="O75" s="6" t="s">
        <v>10</v>
      </c>
      <c r="P75" s="3" t="s">
        <v>10</v>
      </c>
      <c r="Q75" s="3" t="s">
        <v>10</v>
      </c>
      <c r="R75" s="3" t="s">
        <v>10</v>
      </c>
      <c r="S75" s="3" t="s">
        <v>14</v>
      </c>
      <c r="T75" s="3" t="s">
        <v>10</v>
      </c>
      <c r="U75" s="3" t="s">
        <v>10</v>
      </c>
      <c r="V75" s="3" t="s">
        <v>14</v>
      </c>
      <c r="W75" s="3" t="s">
        <v>10</v>
      </c>
      <c r="X75" s="4" t="s">
        <v>10</v>
      </c>
      <c r="Y75" s="3" t="s">
        <v>10</v>
      </c>
      <c r="Z75" s="3" t="s">
        <v>14</v>
      </c>
      <c r="AA75" s="3" t="s">
        <v>10</v>
      </c>
      <c r="AB75" s="4" t="s">
        <v>14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5" t="s">
        <v>10</v>
      </c>
      <c r="AI75" s="3" t="s">
        <v>10</v>
      </c>
      <c r="AJ75" s="4" t="s">
        <v>14</v>
      </c>
      <c r="AK75" s="3" t="s">
        <v>10</v>
      </c>
      <c r="AL75" s="3" t="s">
        <v>10</v>
      </c>
      <c r="AM75" s="3" t="s">
        <v>10</v>
      </c>
      <c r="AN75" s="4" t="s">
        <v>10</v>
      </c>
      <c r="AO75" s="4" t="s">
        <v>10</v>
      </c>
      <c r="AP75" s="3" t="s">
        <v>10</v>
      </c>
      <c r="AQ75" s="3" t="s">
        <v>14</v>
      </c>
      <c r="AR75" s="3" t="s">
        <v>10</v>
      </c>
      <c r="AS75" s="3" t="s">
        <v>14</v>
      </c>
      <c r="AT75" s="4" t="s">
        <v>14</v>
      </c>
      <c r="AU75" s="4" t="s">
        <v>10</v>
      </c>
      <c r="AV75" s="3" t="s">
        <v>10</v>
      </c>
      <c r="AW75" s="3" t="s">
        <v>10</v>
      </c>
      <c r="AX75" s="3" t="s">
        <v>14</v>
      </c>
      <c r="AY75" s="5" t="s">
        <v>10</v>
      </c>
      <c r="AZ75" s="2">
        <f t="shared" si="14"/>
        <v>9</v>
      </c>
      <c r="BA75" s="8">
        <v>4</v>
      </c>
      <c r="BB75" s="8">
        <v>2</v>
      </c>
    </row>
    <row r="77" spans="1:54" x14ac:dyDescent="0.45">
      <c r="N77" s="26" t="s">
        <v>40</v>
      </c>
      <c r="O77" s="28" t="s">
        <v>10</v>
      </c>
      <c r="P77" s="3"/>
      <c r="Q77" s="3" t="s">
        <v>10</v>
      </c>
      <c r="R77" s="3" t="s">
        <v>10</v>
      </c>
      <c r="S77" s="3" t="s">
        <v>10</v>
      </c>
      <c r="T77" s="3" t="s">
        <v>10</v>
      </c>
      <c r="U77" s="3" t="s">
        <v>10</v>
      </c>
      <c r="V77" s="3" t="s">
        <v>10</v>
      </c>
      <c r="W77" s="3" t="s">
        <v>10</v>
      </c>
      <c r="X77" s="3" t="s">
        <v>10</v>
      </c>
      <c r="Y77" s="3" t="s">
        <v>10</v>
      </c>
      <c r="Z77" s="3" t="s">
        <v>10</v>
      </c>
      <c r="AA77" s="3" t="s">
        <v>10</v>
      </c>
      <c r="AB77" s="3" t="s">
        <v>10</v>
      </c>
      <c r="AC77" s="3" t="s">
        <v>10</v>
      </c>
      <c r="AD77" s="3" t="s">
        <v>10</v>
      </c>
      <c r="AE77" s="3"/>
      <c r="AF77" s="3"/>
      <c r="AG77" s="3" t="s">
        <v>10</v>
      </c>
      <c r="AH77" s="3" t="s">
        <v>10</v>
      </c>
      <c r="AI77" s="3"/>
      <c r="AJ77" s="3" t="s">
        <v>10</v>
      </c>
      <c r="AK77" s="3" t="s">
        <v>10</v>
      </c>
      <c r="AL77" s="3"/>
      <c r="AM77" s="3" t="s">
        <v>10</v>
      </c>
      <c r="AN77" s="3" t="s">
        <v>10</v>
      </c>
      <c r="AO77" s="3"/>
      <c r="AP77" s="3" t="s">
        <v>10</v>
      </c>
      <c r="AQ77" s="3" t="s">
        <v>10</v>
      </c>
      <c r="AR77" s="3" t="s">
        <v>10</v>
      </c>
      <c r="AS77" s="3" t="s">
        <v>10</v>
      </c>
      <c r="AT77" s="3" t="s">
        <v>10</v>
      </c>
      <c r="AU77" s="3" t="s">
        <v>10</v>
      </c>
      <c r="AV77" s="3"/>
      <c r="AW77" s="3"/>
      <c r="AX77" s="3" t="s">
        <v>10</v>
      </c>
      <c r="AY77" s="3" t="s">
        <v>10</v>
      </c>
    </row>
    <row r="79" spans="1:54" x14ac:dyDescent="0.45">
      <c r="A79" s="2">
        <v>510</v>
      </c>
      <c r="B79" s="2">
        <v>3</v>
      </c>
      <c r="C79" s="2">
        <v>5</v>
      </c>
      <c r="D79" s="2">
        <v>9</v>
      </c>
      <c r="E79" s="2">
        <v>11</v>
      </c>
      <c r="F79" s="2">
        <v>17</v>
      </c>
      <c r="G79" s="2">
        <v>33</v>
      </c>
      <c r="H79" s="2">
        <v>37</v>
      </c>
      <c r="I79" s="2">
        <v>22</v>
      </c>
      <c r="J79" s="2">
        <v>4</v>
      </c>
      <c r="K79" s="2" t="s">
        <v>13</v>
      </c>
      <c r="L79" s="2">
        <v>115</v>
      </c>
      <c r="M79" s="2">
        <v>141</v>
      </c>
      <c r="N79" s="8" t="s">
        <v>9</v>
      </c>
      <c r="O79" s="6" t="s">
        <v>10</v>
      </c>
      <c r="P79" s="3" t="s">
        <v>10</v>
      </c>
      <c r="Q79" s="4" t="s">
        <v>10</v>
      </c>
      <c r="R79" s="5" t="s">
        <v>10</v>
      </c>
      <c r="S79" s="4" t="s">
        <v>10</v>
      </c>
      <c r="T79" s="3" t="s">
        <v>10</v>
      </c>
      <c r="U79" s="3" t="s">
        <v>10</v>
      </c>
      <c r="V79" s="3" t="s">
        <v>10</v>
      </c>
      <c r="W79" s="4" t="s">
        <v>14</v>
      </c>
      <c r="X79" s="3" t="s">
        <v>14</v>
      </c>
      <c r="Y79" s="4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3" t="s">
        <v>14</v>
      </c>
      <c r="AE79" s="4" t="s">
        <v>10</v>
      </c>
      <c r="AF79" s="3" t="s">
        <v>10</v>
      </c>
      <c r="AG79" s="3" t="s">
        <v>10</v>
      </c>
      <c r="AH79" s="3" t="s">
        <v>10</v>
      </c>
      <c r="AI79" s="3" t="s">
        <v>10</v>
      </c>
      <c r="AJ79" s="5" t="s">
        <v>10</v>
      </c>
      <c r="AK79" s="3" t="s">
        <v>10</v>
      </c>
      <c r="AL79" s="3" t="s">
        <v>10</v>
      </c>
      <c r="AM79" s="3" t="s">
        <v>10</v>
      </c>
      <c r="AN79" s="3" t="s">
        <v>10</v>
      </c>
      <c r="AO79" s="3" t="s">
        <v>14</v>
      </c>
      <c r="AP79" s="3" t="s">
        <v>14</v>
      </c>
      <c r="AQ79" s="3" t="s">
        <v>10</v>
      </c>
      <c r="AR79" s="3" t="s">
        <v>10</v>
      </c>
      <c r="AS79" s="3" t="s">
        <v>10</v>
      </c>
      <c r="AT79" s="3" t="s">
        <v>10</v>
      </c>
      <c r="AU79" s="4" t="s">
        <v>14</v>
      </c>
      <c r="AV79" s="3" t="s">
        <v>14</v>
      </c>
      <c r="AW79" s="3" t="s">
        <v>10</v>
      </c>
      <c r="AX79" s="3" t="s">
        <v>10</v>
      </c>
      <c r="AY79" s="4" t="s">
        <v>10</v>
      </c>
      <c r="AZ79" s="2">
        <f t="shared" ref="AZ79:AZ80" si="15">37-COUNTIF(O79:AY79,"〇")-COUNTIF(O79:AY79,"軸")</f>
        <v>9</v>
      </c>
      <c r="BA79" s="8">
        <v>4</v>
      </c>
      <c r="BB79" s="8">
        <v>2</v>
      </c>
    </row>
    <row r="80" spans="1:54" x14ac:dyDescent="0.45">
      <c r="N80" s="8" t="s">
        <v>11</v>
      </c>
      <c r="O80" s="6" t="s">
        <v>10</v>
      </c>
      <c r="P80" s="3" t="s">
        <v>10</v>
      </c>
      <c r="Q80" s="4" t="s">
        <v>10</v>
      </c>
      <c r="R80" s="5" t="s">
        <v>10</v>
      </c>
      <c r="S80" s="4" t="s">
        <v>14</v>
      </c>
      <c r="T80" s="3" t="s">
        <v>10</v>
      </c>
      <c r="U80" s="3" t="s">
        <v>10</v>
      </c>
      <c r="V80" s="3" t="s">
        <v>10</v>
      </c>
      <c r="W80" s="4" t="s">
        <v>10</v>
      </c>
      <c r="X80" s="3" t="s">
        <v>10</v>
      </c>
      <c r="Y80" s="4" t="s">
        <v>10</v>
      </c>
      <c r="Z80" s="3" t="s">
        <v>14</v>
      </c>
      <c r="AA80" s="3" t="s">
        <v>10</v>
      </c>
      <c r="AB80" s="3" t="s">
        <v>10</v>
      </c>
      <c r="AC80" s="3" t="s">
        <v>10</v>
      </c>
      <c r="AD80" s="3" t="s">
        <v>10</v>
      </c>
      <c r="AE80" s="4" t="s">
        <v>10</v>
      </c>
      <c r="AF80" s="3" t="s">
        <v>10</v>
      </c>
      <c r="AG80" s="3" t="s">
        <v>10</v>
      </c>
      <c r="AH80" s="3" t="s">
        <v>14</v>
      </c>
      <c r="AI80" s="3" t="s">
        <v>14</v>
      </c>
      <c r="AJ80" s="5" t="s">
        <v>14</v>
      </c>
      <c r="AK80" s="3" t="s">
        <v>10</v>
      </c>
      <c r="AL80" s="3" t="s">
        <v>10</v>
      </c>
      <c r="AM80" s="3" t="s">
        <v>10</v>
      </c>
      <c r="AN80" s="3" t="s">
        <v>14</v>
      </c>
      <c r="AO80" s="3" t="s">
        <v>10</v>
      </c>
      <c r="AP80" s="3" t="s">
        <v>10</v>
      </c>
      <c r="AQ80" s="3" t="s">
        <v>14</v>
      </c>
      <c r="AR80" s="3" t="s">
        <v>10</v>
      </c>
      <c r="AS80" s="3" t="s">
        <v>14</v>
      </c>
      <c r="AT80" s="3" t="s">
        <v>14</v>
      </c>
      <c r="AU80" s="4" t="s">
        <v>10</v>
      </c>
      <c r="AV80" s="3" t="s">
        <v>10</v>
      </c>
      <c r="AW80" s="3" t="s">
        <v>10</v>
      </c>
      <c r="AX80" s="3" t="s">
        <v>10</v>
      </c>
      <c r="AY80" s="4" t="s">
        <v>10</v>
      </c>
      <c r="AZ80" s="2">
        <f t="shared" si="15"/>
        <v>9</v>
      </c>
      <c r="BA80" s="29">
        <v>6</v>
      </c>
      <c r="BB80" s="29">
        <v>1</v>
      </c>
    </row>
    <row r="82" spans="1:54" x14ac:dyDescent="0.45">
      <c r="N82" s="26" t="s">
        <v>40</v>
      </c>
      <c r="O82" s="28" t="s">
        <v>10</v>
      </c>
      <c r="P82" s="3"/>
      <c r="Q82" s="3" t="s">
        <v>10</v>
      </c>
      <c r="R82" s="3" t="s">
        <v>10</v>
      </c>
      <c r="S82" s="3" t="s">
        <v>10</v>
      </c>
      <c r="T82" s="3" t="s">
        <v>10</v>
      </c>
      <c r="U82" s="3" t="s">
        <v>10</v>
      </c>
      <c r="V82" s="3" t="s">
        <v>10</v>
      </c>
      <c r="W82" s="3" t="s">
        <v>10</v>
      </c>
      <c r="X82" s="3" t="s">
        <v>10</v>
      </c>
      <c r="Y82" s="3" t="s">
        <v>10</v>
      </c>
      <c r="Z82" s="3" t="s">
        <v>10</v>
      </c>
      <c r="AA82" s="3" t="s">
        <v>10</v>
      </c>
      <c r="AB82" s="3" t="s">
        <v>10</v>
      </c>
      <c r="AC82" s="3" t="s">
        <v>10</v>
      </c>
      <c r="AD82" s="3" t="s">
        <v>10</v>
      </c>
      <c r="AE82" s="3"/>
      <c r="AF82" s="3"/>
      <c r="AG82" s="3" t="s">
        <v>10</v>
      </c>
      <c r="AH82" s="3" t="s">
        <v>10</v>
      </c>
      <c r="AI82" s="3"/>
      <c r="AJ82" s="3" t="s">
        <v>10</v>
      </c>
      <c r="AK82" s="3" t="s">
        <v>10</v>
      </c>
      <c r="AL82" s="3"/>
      <c r="AM82" s="3" t="s">
        <v>10</v>
      </c>
      <c r="AN82" s="3" t="s">
        <v>10</v>
      </c>
      <c r="AO82" s="3" t="s">
        <v>10</v>
      </c>
      <c r="AP82" s="3" t="s">
        <v>10</v>
      </c>
      <c r="AQ82" s="3" t="s">
        <v>10</v>
      </c>
      <c r="AR82" s="3" t="s">
        <v>10</v>
      </c>
      <c r="AS82" s="3" t="s">
        <v>10</v>
      </c>
      <c r="AT82" s="3" t="s">
        <v>10</v>
      </c>
      <c r="AU82" s="3" t="s">
        <v>10</v>
      </c>
      <c r="AV82" s="3" t="s">
        <v>10</v>
      </c>
      <c r="AW82" s="3"/>
      <c r="AX82" s="3" t="s">
        <v>10</v>
      </c>
      <c r="AY82" s="3" t="s">
        <v>10</v>
      </c>
    </row>
    <row r="84" spans="1:54" x14ac:dyDescent="0.45">
      <c r="A84" s="2">
        <v>511</v>
      </c>
      <c r="B84" s="2">
        <v>1</v>
      </c>
      <c r="C84" s="2">
        <v>9</v>
      </c>
      <c r="D84" s="2">
        <v>14</v>
      </c>
      <c r="E84" s="2">
        <v>24</v>
      </c>
      <c r="F84" s="2">
        <v>28</v>
      </c>
      <c r="G84" s="2">
        <v>36</v>
      </c>
      <c r="H84" s="2">
        <v>37</v>
      </c>
      <c r="I84" s="2">
        <v>16</v>
      </c>
      <c r="J84" s="2">
        <v>31</v>
      </c>
      <c r="K84" s="2" t="s">
        <v>18</v>
      </c>
      <c r="L84" s="2">
        <v>149</v>
      </c>
      <c r="M84" s="2">
        <v>196</v>
      </c>
      <c r="N84" s="8" t="s">
        <v>9</v>
      </c>
      <c r="O84" s="7" t="s">
        <v>10</v>
      </c>
      <c r="P84" s="3" t="s">
        <v>14</v>
      </c>
      <c r="Q84" s="3" t="s">
        <v>10</v>
      </c>
      <c r="R84" s="3" t="s">
        <v>14</v>
      </c>
      <c r="S84" s="3" t="s">
        <v>10</v>
      </c>
      <c r="T84" s="3" t="s">
        <v>10</v>
      </c>
      <c r="U84" s="3" t="s">
        <v>10</v>
      </c>
      <c r="V84" s="3" t="s">
        <v>10</v>
      </c>
      <c r="W84" s="4" t="s">
        <v>14</v>
      </c>
      <c r="X84" s="3" t="s">
        <v>14</v>
      </c>
      <c r="Y84" s="3" t="s">
        <v>14</v>
      </c>
      <c r="Z84" s="3" t="s">
        <v>10</v>
      </c>
      <c r="AA84" s="3" t="s">
        <v>10</v>
      </c>
      <c r="AB84" s="4" t="s">
        <v>10</v>
      </c>
      <c r="AC84" s="3" t="s">
        <v>10</v>
      </c>
      <c r="AD84" s="5" t="s">
        <v>10</v>
      </c>
      <c r="AE84" s="3" t="s">
        <v>10</v>
      </c>
      <c r="AF84" s="3" t="s">
        <v>10</v>
      </c>
      <c r="AG84" s="3" t="s">
        <v>14</v>
      </c>
      <c r="AH84" s="3" t="s">
        <v>10</v>
      </c>
      <c r="AI84" s="3" t="s">
        <v>10</v>
      </c>
      <c r="AJ84" s="3" t="s">
        <v>14</v>
      </c>
      <c r="AK84" s="3" t="s">
        <v>10</v>
      </c>
      <c r="AL84" s="4" t="s">
        <v>10</v>
      </c>
      <c r="AM84" s="3" t="s">
        <v>10</v>
      </c>
      <c r="AN84" s="3" t="s">
        <v>10</v>
      </c>
      <c r="AO84" s="3" t="s">
        <v>10</v>
      </c>
      <c r="AP84" s="4" t="s">
        <v>14</v>
      </c>
      <c r="AQ84" s="3" t="s">
        <v>10</v>
      </c>
      <c r="AR84" s="3" t="s">
        <v>10</v>
      </c>
      <c r="AS84" s="5" t="s">
        <v>10</v>
      </c>
      <c r="AT84" s="3" t="s">
        <v>10</v>
      </c>
      <c r="AU84" s="3" t="s">
        <v>10</v>
      </c>
      <c r="AV84" s="3" t="s">
        <v>14</v>
      </c>
      <c r="AW84" s="3" t="s">
        <v>10</v>
      </c>
      <c r="AX84" s="4" t="s">
        <v>10</v>
      </c>
      <c r="AY84" s="4" t="s">
        <v>10</v>
      </c>
      <c r="AZ84" s="2">
        <f t="shared" ref="AZ84:AZ85" si="16">37-COUNTIF(O84:AY84,"〇")-COUNTIF(O84:AY84,"軸")</f>
        <v>9</v>
      </c>
      <c r="BA84" s="8">
        <v>5</v>
      </c>
      <c r="BB84" s="8">
        <v>2</v>
      </c>
    </row>
    <row r="85" spans="1:54" x14ac:dyDescent="0.45">
      <c r="N85" s="8" t="s">
        <v>11</v>
      </c>
      <c r="O85" s="7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4" t="s">
        <v>14</v>
      </c>
      <c r="X85" s="3" t="s">
        <v>10</v>
      </c>
      <c r="Y85" s="3" t="s">
        <v>10</v>
      </c>
      <c r="Z85" s="3" t="s">
        <v>10</v>
      </c>
      <c r="AA85" s="3" t="s">
        <v>14</v>
      </c>
      <c r="AB85" s="4" t="s">
        <v>14</v>
      </c>
      <c r="AC85" s="3" t="s">
        <v>14</v>
      </c>
      <c r="AD85" s="5" t="s">
        <v>10</v>
      </c>
      <c r="AE85" s="3" t="s">
        <v>10</v>
      </c>
      <c r="AF85" s="3" t="s">
        <v>10</v>
      </c>
      <c r="AG85" s="3" t="s">
        <v>10</v>
      </c>
      <c r="AH85" s="3" t="s">
        <v>10</v>
      </c>
      <c r="AI85" s="3" t="s">
        <v>10</v>
      </c>
      <c r="AJ85" s="3" t="s">
        <v>14</v>
      </c>
      <c r="AK85" s="3" t="s">
        <v>10</v>
      </c>
      <c r="AL85" s="4" t="s">
        <v>10</v>
      </c>
      <c r="AM85" s="3" t="s">
        <v>10</v>
      </c>
      <c r="AN85" s="3" t="s">
        <v>10</v>
      </c>
      <c r="AO85" s="3" t="s">
        <v>10</v>
      </c>
      <c r="AP85" s="4" t="s">
        <v>14</v>
      </c>
      <c r="AQ85" s="3" t="s">
        <v>10</v>
      </c>
      <c r="AR85" s="3" t="s">
        <v>10</v>
      </c>
      <c r="AS85" s="5" t="s">
        <v>14</v>
      </c>
      <c r="AT85" s="3" t="s">
        <v>14</v>
      </c>
      <c r="AU85" s="3" t="s">
        <v>14</v>
      </c>
      <c r="AV85" s="3" t="s">
        <v>10</v>
      </c>
      <c r="AW85" s="3" t="s">
        <v>10</v>
      </c>
      <c r="AX85" s="4" t="s">
        <v>10</v>
      </c>
      <c r="AY85" s="4" t="s">
        <v>10</v>
      </c>
      <c r="AZ85" s="2">
        <f t="shared" si="16"/>
        <v>9</v>
      </c>
      <c r="BA85" s="8">
        <v>4</v>
      </c>
      <c r="BB85" s="8">
        <v>1</v>
      </c>
    </row>
    <row r="87" spans="1:54" x14ac:dyDescent="0.45">
      <c r="N87" s="26" t="s">
        <v>40</v>
      </c>
      <c r="O87" s="28" t="s">
        <v>10</v>
      </c>
      <c r="P87" s="3"/>
      <c r="Q87" s="3" t="s">
        <v>10</v>
      </c>
      <c r="R87" s="3" t="s">
        <v>10</v>
      </c>
      <c r="S87" s="3" t="s">
        <v>10</v>
      </c>
      <c r="T87" s="3" t="s">
        <v>10</v>
      </c>
      <c r="U87" s="3"/>
      <c r="V87" s="3" t="s">
        <v>10</v>
      </c>
      <c r="W87" s="3" t="s">
        <v>10</v>
      </c>
      <c r="X87" s="3" t="s">
        <v>10</v>
      </c>
      <c r="Y87" s="3" t="s">
        <v>10</v>
      </c>
      <c r="Z87" s="3" t="s">
        <v>10</v>
      </c>
      <c r="AA87" s="3"/>
      <c r="AB87" s="3" t="s">
        <v>10</v>
      </c>
      <c r="AC87" s="3" t="s">
        <v>10</v>
      </c>
      <c r="AD87" s="3" t="s">
        <v>10</v>
      </c>
      <c r="AE87" s="3" t="s">
        <v>10</v>
      </c>
      <c r="AF87" s="3"/>
      <c r="AG87" s="3" t="s">
        <v>10</v>
      </c>
      <c r="AH87" s="3" t="s">
        <v>10</v>
      </c>
      <c r="AI87" s="3"/>
      <c r="AJ87" s="3" t="s">
        <v>10</v>
      </c>
      <c r="AK87" s="3"/>
      <c r="AL87" s="3"/>
      <c r="AM87" s="3" t="s">
        <v>10</v>
      </c>
      <c r="AN87" s="3" t="s">
        <v>10</v>
      </c>
      <c r="AO87" s="3" t="s">
        <v>10</v>
      </c>
      <c r="AP87" s="3" t="s">
        <v>10</v>
      </c>
      <c r="AQ87" s="3" t="s">
        <v>10</v>
      </c>
      <c r="AR87" s="3" t="s">
        <v>10</v>
      </c>
      <c r="AS87" s="3" t="s">
        <v>10</v>
      </c>
      <c r="AT87" s="3" t="s">
        <v>10</v>
      </c>
      <c r="AU87" s="3" t="s">
        <v>10</v>
      </c>
      <c r="AV87" s="3" t="s">
        <v>10</v>
      </c>
      <c r="AW87" s="3"/>
      <c r="AX87" s="3" t="s">
        <v>10</v>
      </c>
      <c r="AY87" s="3" t="s">
        <v>10</v>
      </c>
    </row>
    <row r="89" spans="1:54" x14ac:dyDescent="0.45">
      <c r="A89" s="2">
        <v>512</v>
      </c>
      <c r="B89" s="2">
        <v>5</v>
      </c>
      <c r="C89" s="2">
        <v>7</v>
      </c>
      <c r="D89" s="2">
        <v>17</v>
      </c>
      <c r="E89" s="2">
        <v>22</v>
      </c>
      <c r="F89" s="2">
        <v>25</v>
      </c>
      <c r="G89" s="2">
        <v>26</v>
      </c>
      <c r="H89" s="2">
        <v>28</v>
      </c>
      <c r="I89" s="2">
        <v>3</v>
      </c>
      <c r="J89" s="2">
        <v>23</v>
      </c>
      <c r="K89" s="2" t="s">
        <v>8</v>
      </c>
      <c r="L89" s="2">
        <v>130</v>
      </c>
      <c r="M89" s="2">
        <v>156</v>
      </c>
      <c r="N89" s="8" t="s">
        <v>9</v>
      </c>
      <c r="O89" s="6" t="s">
        <v>14</v>
      </c>
      <c r="P89" s="3" t="s">
        <v>10</v>
      </c>
      <c r="Q89" s="5" t="s">
        <v>14</v>
      </c>
      <c r="R89" s="3" t="s">
        <v>10</v>
      </c>
      <c r="S89" s="4" t="s">
        <v>10</v>
      </c>
      <c r="T89" s="3" t="s">
        <v>10</v>
      </c>
      <c r="U89" s="4" t="s">
        <v>10</v>
      </c>
      <c r="V89" s="3" t="s">
        <v>10</v>
      </c>
      <c r="W89" s="3" t="s">
        <v>10</v>
      </c>
      <c r="X89" s="3" t="s">
        <v>14</v>
      </c>
      <c r="Y89" s="3" t="s">
        <v>14</v>
      </c>
      <c r="Z89" s="3" t="s">
        <v>10</v>
      </c>
      <c r="AA89" s="3" t="s">
        <v>10</v>
      </c>
      <c r="AB89" s="3" t="s">
        <v>10</v>
      </c>
      <c r="AC89" s="3" t="s">
        <v>10</v>
      </c>
      <c r="AD89" s="3" t="s">
        <v>10</v>
      </c>
      <c r="AE89" s="4" t="s">
        <v>10</v>
      </c>
      <c r="AF89" s="3" t="s">
        <v>10</v>
      </c>
      <c r="AG89" s="3" t="s">
        <v>10</v>
      </c>
      <c r="AH89" s="3" t="s">
        <v>10</v>
      </c>
      <c r="AI89" s="3" t="s">
        <v>10</v>
      </c>
      <c r="AJ89" s="4" t="s">
        <v>10</v>
      </c>
      <c r="AK89" s="5" t="s">
        <v>14</v>
      </c>
      <c r="AL89" s="3" t="s">
        <v>10</v>
      </c>
      <c r="AM89" s="4" t="s">
        <v>14</v>
      </c>
      <c r="AN89" s="4" t="s">
        <v>10</v>
      </c>
      <c r="AO89" s="3" t="s">
        <v>10</v>
      </c>
      <c r="AP89" s="4" t="s">
        <v>14</v>
      </c>
      <c r="AQ89" s="3" t="s">
        <v>10</v>
      </c>
      <c r="AR89" s="3" t="s">
        <v>10</v>
      </c>
      <c r="AS89" s="3" t="s">
        <v>10</v>
      </c>
      <c r="AT89" s="3" t="s">
        <v>10</v>
      </c>
      <c r="AU89" s="3" t="s">
        <v>10</v>
      </c>
      <c r="AV89" s="3" t="s">
        <v>14</v>
      </c>
      <c r="AW89" s="3" t="s">
        <v>14</v>
      </c>
      <c r="AX89" s="3" t="s">
        <v>10</v>
      </c>
      <c r="AY89" s="3" t="s">
        <v>10</v>
      </c>
      <c r="AZ89" s="2">
        <f t="shared" ref="AZ89:AZ90" si="17">37-COUNTIF(O89:AY89,"〇")-COUNTIF(O89:AY89,"軸")</f>
        <v>9</v>
      </c>
      <c r="BA89" s="8">
        <v>5</v>
      </c>
      <c r="BB89" s="8">
        <v>0</v>
      </c>
    </row>
    <row r="90" spans="1:54" x14ac:dyDescent="0.45">
      <c r="N90" s="8" t="s">
        <v>11</v>
      </c>
      <c r="O90" s="6" t="s">
        <v>10</v>
      </c>
      <c r="P90" s="3" t="s">
        <v>10</v>
      </c>
      <c r="Q90" s="5" t="s">
        <v>10</v>
      </c>
      <c r="R90" s="3" t="s">
        <v>10</v>
      </c>
      <c r="S90" s="4" t="s">
        <v>14</v>
      </c>
      <c r="T90" s="3" t="s">
        <v>10</v>
      </c>
      <c r="U90" s="4" t="s">
        <v>10</v>
      </c>
      <c r="V90" s="3" t="s">
        <v>10</v>
      </c>
      <c r="W90" s="3" t="s">
        <v>10</v>
      </c>
      <c r="X90" s="3" t="s">
        <v>10</v>
      </c>
      <c r="Y90" s="3" t="s">
        <v>10</v>
      </c>
      <c r="Z90" s="3" t="s">
        <v>14</v>
      </c>
      <c r="AA90" s="3" t="s">
        <v>10</v>
      </c>
      <c r="AB90" s="3" t="s">
        <v>14</v>
      </c>
      <c r="AC90" s="3" t="s">
        <v>10</v>
      </c>
      <c r="AD90" s="3" t="s">
        <v>10</v>
      </c>
      <c r="AE90" s="4" t="s">
        <v>10</v>
      </c>
      <c r="AF90" s="3" t="s">
        <v>10</v>
      </c>
      <c r="AG90" s="3" t="s">
        <v>14</v>
      </c>
      <c r="AH90" s="3" t="s">
        <v>10</v>
      </c>
      <c r="AI90" s="3" t="s">
        <v>10</v>
      </c>
      <c r="AJ90" s="4" t="s">
        <v>10</v>
      </c>
      <c r="AK90" s="5" t="s">
        <v>10</v>
      </c>
      <c r="AL90" s="3" t="s">
        <v>14</v>
      </c>
      <c r="AM90" s="4" t="s">
        <v>10</v>
      </c>
      <c r="AN90" s="4" t="s">
        <v>10</v>
      </c>
      <c r="AO90" s="3" t="s">
        <v>10</v>
      </c>
      <c r="AP90" s="4" t="s">
        <v>10</v>
      </c>
      <c r="AQ90" s="3" t="s">
        <v>10</v>
      </c>
      <c r="AR90" s="3" t="s">
        <v>10</v>
      </c>
      <c r="AS90" s="3" t="s">
        <v>14</v>
      </c>
      <c r="AT90" s="3" t="s">
        <v>14</v>
      </c>
      <c r="AU90" s="3" t="s">
        <v>14</v>
      </c>
      <c r="AV90" s="3" t="s">
        <v>10</v>
      </c>
      <c r="AW90" s="3" t="s">
        <v>10</v>
      </c>
      <c r="AX90" s="3" t="s">
        <v>14</v>
      </c>
      <c r="AY90" s="3" t="s">
        <v>10</v>
      </c>
      <c r="AZ90" s="2">
        <f t="shared" si="17"/>
        <v>9</v>
      </c>
      <c r="BA90" s="29">
        <v>6</v>
      </c>
      <c r="BB90" s="29">
        <v>2</v>
      </c>
    </row>
    <row r="92" spans="1:54" x14ac:dyDescent="0.45">
      <c r="N92" s="26" t="s">
        <v>40</v>
      </c>
      <c r="O92" s="28" t="s">
        <v>10</v>
      </c>
      <c r="P92" s="3"/>
      <c r="Q92" s="3" t="s">
        <v>10</v>
      </c>
      <c r="R92" s="3" t="s">
        <v>10</v>
      </c>
      <c r="S92" s="3" t="s">
        <v>10</v>
      </c>
      <c r="T92" s="3" t="s">
        <v>10</v>
      </c>
      <c r="U92" s="3"/>
      <c r="V92" s="3" t="s">
        <v>10</v>
      </c>
      <c r="W92" s="3" t="s">
        <v>10</v>
      </c>
      <c r="X92" s="3" t="s">
        <v>10</v>
      </c>
      <c r="Y92" s="3" t="s">
        <v>10</v>
      </c>
      <c r="Z92" s="3" t="s">
        <v>10</v>
      </c>
      <c r="AA92" s="3"/>
      <c r="AB92" s="3" t="s">
        <v>10</v>
      </c>
      <c r="AC92" s="3" t="s">
        <v>10</v>
      </c>
      <c r="AD92" s="3" t="s">
        <v>10</v>
      </c>
      <c r="AE92" s="3" t="s">
        <v>10</v>
      </c>
      <c r="AF92" s="3"/>
      <c r="AG92" s="3" t="s">
        <v>10</v>
      </c>
      <c r="AH92" s="3" t="s">
        <v>10</v>
      </c>
      <c r="AI92" s="3"/>
      <c r="AJ92" s="3" t="s">
        <v>10</v>
      </c>
      <c r="AK92" s="3"/>
      <c r="AL92" s="3" t="s">
        <v>10</v>
      </c>
      <c r="AM92" s="3" t="s">
        <v>10</v>
      </c>
      <c r="AN92" s="3" t="s">
        <v>10</v>
      </c>
      <c r="AO92" s="3" t="s">
        <v>10</v>
      </c>
      <c r="AP92" s="3" t="s">
        <v>10</v>
      </c>
      <c r="AQ92" s="3" t="s">
        <v>10</v>
      </c>
      <c r="AR92" s="3" t="s">
        <v>10</v>
      </c>
      <c r="AS92" s="3" t="s">
        <v>10</v>
      </c>
      <c r="AT92" s="3" t="s">
        <v>10</v>
      </c>
      <c r="AU92" s="3" t="s">
        <v>10</v>
      </c>
      <c r="AV92" s="3" t="s">
        <v>10</v>
      </c>
      <c r="AW92" s="3"/>
      <c r="AX92" s="3" t="s">
        <v>10</v>
      </c>
      <c r="AY92" s="3" t="s">
        <v>10</v>
      </c>
    </row>
    <row r="94" spans="1:54" x14ac:dyDescent="0.45">
      <c r="A94" s="2">
        <v>513</v>
      </c>
      <c r="B94" s="2">
        <v>1</v>
      </c>
      <c r="C94" s="2">
        <v>4</v>
      </c>
      <c r="D94" s="2">
        <v>10</v>
      </c>
      <c r="E94" s="2">
        <v>13</v>
      </c>
      <c r="F94" s="2">
        <v>15</v>
      </c>
      <c r="G94" s="2">
        <v>19</v>
      </c>
      <c r="H94" s="2">
        <v>37</v>
      </c>
      <c r="I94" s="2">
        <v>16</v>
      </c>
      <c r="J94" s="2">
        <v>20</v>
      </c>
      <c r="K94" s="2" t="s">
        <v>24</v>
      </c>
      <c r="L94" s="2">
        <v>99</v>
      </c>
      <c r="M94" s="2">
        <v>135</v>
      </c>
      <c r="N94" s="8" t="s">
        <v>9</v>
      </c>
      <c r="O94" s="7" t="s">
        <v>10</v>
      </c>
      <c r="P94" s="3" t="s">
        <v>10</v>
      </c>
      <c r="Q94" s="3" t="s">
        <v>14</v>
      </c>
      <c r="R94" s="4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14</v>
      </c>
      <c r="Z94" s="3" t="s">
        <v>10</v>
      </c>
      <c r="AA94" s="4" t="s">
        <v>10</v>
      </c>
      <c r="AB94" s="3" t="s">
        <v>10</v>
      </c>
      <c r="AC94" s="4" t="s">
        <v>10</v>
      </c>
      <c r="AD94" s="5" t="s">
        <v>10</v>
      </c>
      <c r="AE94" s="3" t="s">
        <v>10</v>
      </c>
      <c r="AF94" s="3" t="s">
        <v>10</v>
      </c>
      <c r="AG94" s="4" t="s">
        <v>14</v>
      </c>
      <c r="AH94" s="5" t="s">
        <v>10</v>
      </c>
      <c r="AI94" s="3" t="s">
        <v>10</v>
      </c>
      <c r="AJ94" s="3" t="s">
        <v>10</v>
      </c>
      <c r="AK94" s="3" t="s">
        <v>14</v>
      </c>
      <c r="AL94" s="3" t="s">
        <v>10</v>
      </c>
      <c r="AM94" s="3" t="s">
        <v>14</v>
      </c>
      <c r="AN94" s="3" t="s">
        <v>10</v>
      </c>
      <c r="AO94" s="3" t="s">
        <v>10</v>
      </c>
      <c r="AP94" s="3" t="s">
        <v>14</v>
      </c>
      <c r="AQ94" s="3" t="s">
        <v>10</v>
      </c>
      <c r="AR94" s="3" t="s">
        <v>10</v>
      </c>
      <c r="AS94" s="3" t="s">
        <v>10</v>
      </c>
      <c r="AT94" s="3" t="s">
        <v>10</v>
      </c>
      <c r="AU94" s="3" t="s">
        <v>10</v>
      </c>
      <c r="AV94" s="3" t="s">
        <v>14</v>
      </c>
      <c r="AW94" s="3" t="s">
        <v>14</v>
      </c>
      <c r="AX94" s="3" t="s">
        <v>10</v>
      </c>
      <c r="AY94" s="4" t="s">
        <v>14</v>
      </c>
      <c r="AZ94" s="2">
        <f t="shared" ref="AZ94:AZ96" si="18">37-COUNTIF(O94:AY94,"〇")-COUNTIF(O94:AY94,"軸")</f>
        <v>9</v>
      </c>
      <c r="BA94" s="8">
        <v>5</v>
      </c>
      <c r="BB94" s="8">
        <v>2</v>
      </c>
    </row>
    <row r="95" spans="1:54" x14ac:dyDescent="0.45">
      <c r="N95" s="8" t="s">
        <v>11</v>
      </c>
      <c r="O95" s="7" t="s">
        <v>10</v>
      </c>
      <c r="P95" s="3" t="s">
        <v>10</v>
      </c>
      <c r="Q95" s="3" t="s">
        <v>10</v>
      </c>
      <c r="R95" s="4" t="s">
        <v>10</v>
      </c>
      <c r="S95" s="3" t="s">
        <v>14</v>
      </c>
      <c r="T95" s="3" t="s">
        <v>10</v>
      </c>
      <c r="U95" s="3" t="s">
        <v>14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4" t="s">
        <v>10</v>
      </c>
      <c r="AB95" s="3" t="s">
        <v>14</v>
      </c>
      <c r="AC95" s="4" t="s">
        <v>14</v>
      </c>
      <c r="AD95" s="5" t="s">
        <v>10</v>
      </c>
      <c r="AE95" s="3" t="s">
        <v>10</v>
      </c>
      <c r="AF95" s="3" t="s">
        <v>10</v>
      </c>
      <c r="AG95" s="4" t="s">
        <v>10</v>
      </c>
      <c r="AH95" s="5" t="s">
        <v>14</v>
      </c>
      <c r="AI95" s="3" t="s">
        <v>10</v>
      </c>
      <c r="AJ95" s="3" t="s">
        <v>10</v>
      </c>
      <c r="AK95" s="3" t="s">
        <v>10</v>
      </c>
      <c r="AL95" s="3" t="s">
        <v>10</v>
      </c>
      <c r="AM95" s="3" t="s">
        <v>10</v>
      </c>
      <c r="AN95" s="3" t="s">
        <v>14</v>
      </c>
      <c r="AO95" s="3" t="s">
        <v>10</v>
      </c>
      <c r="AP95" s="3" t="s">
        <v>14</v>
      </c>
      <c r="AQ95" s="3" t="s">
        <v>10</v>
      </c>
      <c r="AR95" s="3" t="s">
        <v>10</v>
      </c>
      <c r="AS95" s="3" t="s">
        <v>14</v>
      </c>
      <c r="AT95" s="3" t="s">
        <v>14</v>
      </c>
      <c r="AU95" s="3" t="s">
        <v>10</v>
      </c>
      <c r="AV95" s="3" t="s">
        <v>10</v>
      </c>
      <c r="AW95" s="3" t="s">
        <v>10</v>
      </c>
      <c r="AX95" s="3" t="s">
        <v>10</v>
      </c>
      <c r="AY95" s="4" t="s">
        <v>10</v>
      </c>
      <c r="AZ95" s="2">
        <f t="shared" si="18"/>
        <v>9</v>
      </c>
      <c r="BA95" s="29">
        <v>6</v>
      </c>
      <c r="BB95" s="29">
        <v>1</v>
      </c>
    </row>
    <row r="96" spans="1:54" x14ac:dyDescent="0.45">
      <c r="N96" s="8" t="s">
        <v>55</v>
      </c>
      <c r="O96" s="7" t="s">
        <v>10</v>
      </c>
      <c r="P96" s="3"/>
      <c r="Q96" s="3"/>
      <c r="R96" s="4"/>
      <c r="S96" s="3" t="s">
        <v>10</v>
      </c>
      <c r="T96" s="3"/>
      <c r="U96" s="3" t="s">
        <v>10</v>
      </c>
      <c r="V96" s="3" t="s">
        <v>10</v>
      </c>
      <c r="W96" s="3" t="s">
        <v>10</v>
      </c>
      <c r="X96" s="4" t="s">
        <v>10</v>
      </c>
      <c r="Y96" s="3"/>
      <c r="Z96" s="3" t="s">
        <v>10</v>
      </c>
      <c r="AA96" s="4"/>
      <c r="AB96" s="3"/>
      <c r="AC96" s="4"/>
      <c r="AD96" s="5"/>
      <c r="AE96" s="3" t="s">
        <v>10</v>
      </c>
      <c r="AF96" s="3" t="s">
        <v>10</v>
      </c>
      <c r="AG96" s="4" t="s">
        <v>10</v>
      </c>
      <c r="AH96" s="5" t="s">
        <v>10</v>
      </c>
      <c r="AI96" s="3"/>
      <c r="AJ96" s="3" t="s">
        <v>10</v>
      </c>
      <c r="AK96" s="3"/>
      <c r="AL96" s="3" t="s">
        <v>10</v>
      </c>
      <c r="AM96" s="3" t="s">
        <v>10</v>
      </c>
      <c r="AN96" s="3" t="s">
        <v>10</v>
      </c>
      <c r="AO96" s="3" t="s">
        <v>10</v>
      </c>
      <c r="AP96" s="3" t="s">
        <v>10</v>
      </c>
      <c r="AQ96" s="3"/>
      <c r="AR96" s="3" t="s">
        <v>10</v>
      </c>
      <c r="AS96" s="3"/>
      <c r="AT96" s="3" t="s">
        <v>10</v>
      </c>
      <c r="AU96" s="3" t="s">
        <v>10</v>
      </c>
      <c r="AV96" s="3"/>
      <c r="AW96" s="3"/>
      <c r="AX96" s="3" t="s">
        <v>10</v>
      </c>
      <c r="AY96" s="4"/>
      <c r="AZ96" s="2">
        <f t="shared" si="18"/>
        <v>16</v>
      </c>
      <c r="BA96" s="8">
        <v>3</v>
      </c>
      <c r="BB96" s="8">
        <v>1</v>
      </c>
    </row>
    <row r="98" spans="1:54" x14ac:dyDescent="0.45">
      <c r="N98" s="26" t="s">
        <v>40</v>
      </c>
      <c r="O98" s="28" t="s">
        <v>10</v>
      </c>
      <c r="P98" s="3"/>
      <c r="Q98" s="3" t="s">
        <v>10</v>
      </c>
      <c r="R98" s="3" t="s">
        <v>10</v>
      </c>
      <c r="S98" s="3" t="s">
        <v>10</v>
      </c>
      <c r="T98" s="3" t="s">
        <v>10</v>
      </c>
      <c r="U98" s="3"/>
      <c r="V98" s="3" t="s">
        <v>10</v>
      </c>
      <c r="W98" s="3" t="s">
        <v>10</v>
      </c>
      <c r="X98" s="3" t="s">
        <v>10</v>
      </c>
      <c r="Y98" s="3" t="s">
        <v>10</v>
      </c>
      <c r="Z98" s="3"/>
      <c r="AA98" s="3" t="s">
        <v>10</v>
      </c>
      <c r="AB98" s="3" t="s">
        <v>10</v>
      </c>
      <c r="AC98" s="3"/>
      <c r="AD98" s="3" t="s">
        <v>10</v>
      </c>
      <c r="AE98" s="3" t="s">
        <v>10</v>
      </c>
      <c r="AF98" s="3"/>
      <c r="AG98" s="3" t="s">
        <v>10</v>
      </c>
      <c r="AH98" s="3" t="s">
        <v>10</v>
      </c>
      <c r="AI98" s="3"/>
      <c r="AJ98" s="3" t="s">
        <v>10</v>
      </c>
      <c r="AK98" s="3"/>
      <c r="AL98" s="3" t="s">
        <v>10</v>
      </c>
      <c r="AM98" s="3" t="s">
        <v>10</v>
      </c>
      <c r="AN98" s="3" t="s">
        <v>10</v>
      </c>
      <c r="AO98" s="3" t="s">
        <v>10</v>
      </c>
      <c r="AP98" s="3" t="s">
        <v>10</v>
      </c>
      <c r="AQ98" s="3" t="s">
        <v>10</v>
      </c>
      <c r="AR98" s="3" t="s">
        <v>10</v>
      </c>
      <c r="AS98" s="3" t="s">
        <v>10</v>
      </c>
      <c r="AT98" s="3" t="s">
        <v>10</v>
      </c>
      <c r="AU98" s="3" t="s">
        <v>10</v>
      </c>
      <c r="AV98" s="3" t="s">
        <v>10</v>
      </c>
      <c r="AW98" s="3"/>
      <c r="AX98" s="3" t="s">
        <v>10</v>
      </c>
      <c r="AY98" s="3" t="s">
        <v>10</v>
      </c>
    </row>
    <row r="100" spans="1:54" x14ac:dyDescent="0.45">
      <c r="A100" s="2">
        <v>514</v>
      </c>
      <c r="B100" s="2">
        <v>1</v>
      </c>
      <c r="C100" s="2">
        <v>5</v>
      </c>
      <c r="D100" s="2">
        <v>10</v>
      </c>
      <c r="E100" s="2">
        <v>17</v>
      </c>
      <c r="F100" s="2">
        <v>20</v>
      </c>
      <c r="G100" s="2">
        <v>27</v>
      </c>
      <c r="H100" s="2">
        <v>37</v>
      </c>
      <c r="I100" s="2">
        <v>3</v>
      </c>
      <c r="J100" s="2">
        <v>22</v>
      </c>
      <c r="K100" s="2" t="s">
        <v>13</v>
      </c>
      <c r="L100" s="2">
        <v>117</v>
      </c>
      <c r="M100" s="2">
        <v>142</v>
      </c>
      <c r="N100" s="8" t="s">
        <v>9</v>
      </c>
      <c r="O100" s="7" t="s">
        <v>10</v>
      </c>
      <c r="P100" s="3" t="s">
        <v>10</v>
      </c>
      <c r="Q100" s="5" t="s">
        <v>14</v>
      </c>
      <c r="R100" s="3" t="s">
        <v>14</v>
      </c>
      <c r="S100" s="4" t="s">
        <v>10</v>
      </c>
      <c r="T100" s="3" t="s">
        <v>10</v>
      </c>
      <c r="U100" s="3" t="s">
        <v>10</v>
      </c>
      <c r="V100" s="3" t="s">
        <v>10</v>
      </c>
      <c r="W100" s="3" t="s">
        <v>10</v>
      </c>
      <c r="X100" s="4" t="s">
        <v>14</v>
      </c>
      <c r="Y100" s="3" t="s">
        <v>14</v>
      </c>
      <c r="Z100" s="3" t="s">
        <v>14</v>
      </c>
      <c r="AA100" s="3" t="s">
        <v>10</v>
      </c>
      <c r="AB100" s="3" t="s">
        <v>10</v>
      </c>
      <c r="AC100" s="3" t="s">
        <v>10</v>
      </c>
      <c r="AD100" s="3" t="s">
        <v>10</v>
      </c>
      <c r="AE100" s="4" t="s">
        <v>10</v>
      </c>
      <c r="AF100" s="3" t="s">
        <v>10</v>
      </c>
      <c r="AG100" s="3" t="s">
        <v>10</v>
      </c>
      <c r="AH100" s="4" t="s">
        <v>10</v>
      </c>
      <c r="AI100" s="3" t="s">
        <v>10</v>
      </c>
      <c r="AJ100" s="5" t="s">
        <v>10</v>
      </c>
      <c r="AK100" s="3" t="s">
        <v>10</v>
      </c>
      <c r="AL100" s="3" t="s">
        <v>10</v>
      </c>
      <c r="AM100" s="3" t="s">
        <v>14</v>
      </c>
      <c r="AN100" s="3" t="s">
        <v>10</v>
      </c>
      <c r="AO100" s="4" t="s">
        <v>10</v>
      </c>
      <c r="AP100" s="3" t="s">
        <v>14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3" t="s">
        <v>14</v>
      </c>
      <c r="AW100" s="3" t="s">
        <v>14</v>
      </c>
      <c r="AX100" s="3" t="s">
        <v>10</v>
      </c>
      <c r="AY100" s="4" t="s">
        <v>10</v>
      </c>
      <c r="AZ100" s="2">
        <f t="shared" ref="AZ100:AZ102" si="19">37-COUNTIF(O100:AY100,"〇")-COUNTIF(O100:AY100,"軸")</f>
        <v>9</v>
      </c>
      <c r="BA100" s="29">
        <v>6</v>
      </c>
      <c r="BB100" s="29">
        <v>1</v>
      </c>
    </row>
    <row r="101" spans="1:54" x14ac:dyDescent="0.45">
      <c r="N101" s="8" t="s">
        <v>11</v>
      </c>
      <c r="O101" s="7" t="s">
        <v>14</v>
      </c>
      <c r="P101" s="3" t="s">
        <v>10</v>
      </c>
      <c r="Q101" s="5" t="s">
        <v>10</v>
      </c>
      <c r="R101" s="3" t="s">
        <v>10</v>
      </c>
      <c r="S101" s="4" t="s">
        <v>14</v>
      </c>
      <c r="T101" s="3" t="s">
        <v>10</v>
      </c>
      <c r="U101" s="3" t="s">
        <v>10</v>
      </c>
      <c r="V101" s="3" t="s">
        <v>10</v>
      </c>
      <c r="W101" s="3" t="s">
        <v>14</v>
      </c>
      <c r="X101" s="4" t="s">
        <v>10</v>
      </c>
      <c r="Y101" s="3" t="s">
        <v>10</v>
      </c>
      <c r="Z101" s="3" t="s">
        <v>10</v>
      </c>
      <c r="AA101" s="3" t="s">
        <v>14</v>
      </c>
      <c r="AB101" s="3" t="s">
        <v>10</v>
      </c>
      <c r="AC101" s="3" t="s">
        <v>14</v>
      </c>
      <c r="AD101" s="3" t="s">
        <v>10</v>
      </c>
      <c r="AE101" s="4" t="s">
        <v>10</v>
      </c>
      <c r="AF101" s="3" t="s">
        <v>10</v>
      </c>
      <c r="AG101" s="3" t="s">
        <v>10</v>
      </c>
      <c r="AH101" s="4" t="s">
        <v>10</v>
      </c>
      <c r="AI101" s="3" t="s">
        <v>10</v>
      </c>
      <c r="AJ101" s="5" t="s">
        <v>10</v>
      </c>
      <c r="AK101" s="3" t="s">
        <v>10</v>
      </c>
      <c r="AL101" s="3" t="s">
        <v>10</v>
      </c>
      <c r="AM101" s="3" t="s">
        <v>10</v>
      </c>
      <c r="AN101" s="3" t="s">
        <v>10</v>
      </c>
      <c r="AO101" s="4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3" t="s">
        <v>10</v>
      </c>
      <c r="AW101" s="3" t="s">
        <v>10</v>
      </c>
      <c r="AX101" s="3" t="s">
        <v>14</v>
      </c>
      <c r="AY101" s="4" t="s">
        <v>14</v>
      </c>
      <c r="AZ101" s="2">
        <f t="shared" si="19"/>
        <v>9</v>
      </c>
      <c r="BA101" s="8">
        <v>4</v>
      </c>
      <c r="BB101" s="8">
        <v>2</v>
      </c>
    </row>
    <row r="102" spans="1:54" x14ac:dyDescent="0.45">
      <c r="N102" s="8" t="s">
        <v>55</v>
      </c>
      <c r="O102" s="7" t="s">
        <v>10</v>
      </c>
      <c r="P102" s="3"/>
      <c r="Q102" s="5"/>
      <c r="R102" s="3"/>
      <c r="S102" s="4"/>
      <c r="T102" s="3" t="s">
        <v>10</v>
      </c>
      <c r="U102" s="3" t="s">
        <v>10</v>
      </c>
      <c r="V102" s="3" t="s">
        <v>10</v>
      </c>
      <c r="W102" s="3" t="s">
        <v>10</v>
      </c>
      <c r="X102" s="4"/>
      <c r="Y102" s="3" t="s">
        <v>10</v>
      </c>
      <c r="Z102" s="3" t="s">
        <v>10</v>
      </c>
      <c r="AA102" s="3"/>
      <c r="AB102" s="3" t="s">
        <v>10</v>
      </c>
      <c r="AC102" s="3" t="s">
        <v>10</v>
      </c>
      <c r="AD102" s="3"/>
      <c r="AE102" s="4" t="s">
        <v>10</v>
      </c>
      <c r="AF102" s="3" t="s">
        <v>10</v>
      </c>
      <c r="AG102" s="3" t="s">
        <v>10</v>
      </c>
      <c r="AH102" s="4" t="s">
        <v>10</v>
      </c>
      <c r="AI102" s="3" t="s">
        <v>10</v>
      </c>
      <c r="AJ102" s="5" t="s">
        <v>10</v>
      </c>
      <c r="AK102" s="3"/>
      <c r="AL102" s="3"/>
      <c r="AM102" s="3"/>
      <c r="AN102" s="3" t="s">
        <v>10</v>
      </c>
      <c r="AO102" s="4"/>
      <c r="AP102" s="3"/>
      <c r="AQ102" s="3" t="s">
        <v>10</v>
      </c>
      <c r="AR102" s="3"/>
      <c r="AS102" s="3" t="s">
        <v>10</v>
      </c>
      <c r="AT102" s="3" t="s">
        <v>10</v>
      </c>
      <c r="AU102" s="3"/>
      <c r="AV102" s="3"/>
      <c r="AW102" s="3" t="s">
        <v>10</v>
      </c>
      <c r="AX102" s="3"/>
      <c r="AY102" s="4" t="s">
        <v>10</v>
      </c>
      <c r="AZ102" s="2">
        <f t="shared" si="19"/>
        <v>16</v>
      </c>
      <c r="BA102" s="8">
        <v>4</v>
      </c>
      <c r="BB102" s="8">
        <v>1</v>
      </c>
    </row>
    <row r="104" spans="1:54" x14ac:dyDescent="0.45">
      <c r="N104" s="26" t="s">
        <v>40</v>
      </c>
      <c r="O104" s="28" t="s">
        <v>10</v>
      </c>
      <c r="P104" s="3"/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10</v>
      </c>
      <c r="W104" s="3" t="s">
        <v>10</v>
      </c>
      <c r="X104" s="3" t="s">
        <v>10</v>
      </c>
      <c r="Y104" s="3" t="s">
        <v>10</v>
      </c>
      <c r="Z104" s="3" t="s">
        <v>10</v>
      </c>
      <c r="AA104" s="3" t="s">
        <v>10</v>
      </c>
      <c r="AB104" s="3" t="s">
        <v>10</v>
      </c>
      <c r="AC104" s="3" t="s">
        <v>10</v>
      </c>
      <c r="AD104" s="3" t="s">
        <v>10</v>
      </c>
      <c r="AE104" s="3" t="s">
        <v>10</v>
      </c>
      <c r="AF104" s="3"/>
      <c r="AG104" s="3" t="s">
        <v>10</v>
      </c>
      <c r="AH104" s="3" t="s">
        <v>10</v>
      </c>
      <c r="AI104" s="3"/>
      <c r="AJ104" s="3" t="s">
        <v>10</v>
      </c>
      <c r="AK104" s="3" t="s">
        <v>10</v>
      </c>
      <c r="AL104" s="3" t="s">
        <v>10</v>
      </c>
      <c r="AM104" s="3" t="s">
        <v>10</v>
      </c>
      <c r="AN104" s="3" t="s">
        <v>10</v>
      </c>
      <c r="AO104" s="3" t="s">
        <v>10</v>
      </c>
      <c r="AP104" s="3" t="s">
        <v>10</v>
      </c>
      <c r="AQ104" s="3" t="s">
        <v>10</v>
      </c>
      <c r="AR104" s="3" t="s">
        <v>10</v>
      </c>
      <c r="AS104" s="3" t="s">
        <v>10</v>
      </c>
      <c r="AT104" s="3" t="s">
        <v>10</v>
      </c>
      <c r="AU104" s="3" t="s">
        <v>10</v>
      </c>
      <c r="AV104" s="3" t="s">
        <v>10</v>
      </c>
      <c r="AW104" s="3"/>
      <c r="AX104" s="3" t="s">
        <v>10</v>
      </c>
      <c r="AY104" s="3" t="s">
        <v>10</v>
      </c>
    </row>
    <row r="106" spans="1:54" x14ac:dyDescent="0.45">
      <c r="A106" s="2">
        <v>515</v>
      </c>
      <c r="B106" s="2">
        <v>3</v>
      </c>
      <c r="C106" s="2">
        <v>15</v>
      </c>
      <c r="D106" s="2">
        <v>17</v>
      </c>
      <c r="E106" s="2">
        <v>22</v>
      </c>
      <c r="F106" s="2">
        <v>26</v>
      </c>
      <c r="G106" s="2">
        <v>27</v>
      </c>
      <c r="H106" s="2">
        <v>28</v>
      </c>
      <c r="I106" s="2">
        <v>8</v>
      </c>
      <c r="J106" s="2">
        <v>6</v>
      </c>
      <c r="K106" s="2" t="s">
        <v>15</v>
      </c>
      <c r="L106" s="2">
        <v>138</v>
      </c>
      <c r="M106" s="2">
        <v>152</v>
      </c>
      <c r="N106" s="8" t="s">
        <v>9</v>
      </c>
      <c r="O106" s="6" t="s">
        <v>10</v>
      </c>
      <c r="P106" s="3" t="s">
        <v>10</v>
      </c>
      <c r="Q106" s="4" t="s">
        <v>14</v>
      </c>
      <c r="R106" s="3" t="s">
        <v>10</v>
      </c>
      <c r="S106" s="3" t="s">
        <v>10</v>
      </c>
      <c r="T106" s="5" t="s">
        <v>10</v>
      </c>
      <c r="U106" s="3" t="s">
        <v>10</v>
      </c>
      <c r="V106" s="5" t="s">
        <v>10</v>
      </c>
      <c r="W106" s="3" t="s">
        <v>10</v>
      </c>
      <c r="X106" s="3" t="s">
        <v>10</v>
      </c>
      <c r="Y106" s="3" t="s">
        <v>10</v>
      </c>
      <c r="Z106" s="3" t="s">
        <v>14</v>
      </c>
      <c r="AA106" s="3" t="s">
        <v>14</v>
      </c>
      <c r="AB106" s="3" t="s">
        <v>10</v>
      </c>
      <c r="AC106" s="4" t="s">
        <v>10</v>
      </c>
      <c r="AD106" s="3" t="s">
        <v>10</v>
      </c>
      <c r="AE106" s="4" t="s">
        <v>10</v>
      </c>
      <c r="AF106" s="3" t="s">
        <v>10</v>
      </c>
      <c r="AG106" s="3" t="s">
        <v>10</v>
      </c>
      <c r="AH106" s="3" t="s">
        <v>14</v>
      </c>
      <c r="AI106" s="3" t="s">
        <v>14</v>
      </c>
      <c r="AJ106" s="4" t="s">
        <v>10</v>
      </c>
      <c r="AK106" s="3" t="s">
        <v>14</v>
      </c>
      <c r="AL106" s="3" t="s">
        <v>10</v>
      </c>
      <c r="AM106" s="3" t="s">
        <v>10</v>
      </c>
      <c r="AN106" s="4" t="s">
        <v>10</v>
      </c>
      <c r="AO106" s="4" t="s">
        <v>10</v>
      </c>
      <c r="AP106" s="4" t="s">
        <v>14</v>
      </c>
      <c r="AQ106" s="3" t="s">
        <v>10</v>
      </c>
      <c r="AR106" s="3" t="s">
        <v>10</v>
      </c>
      <c r="AS106" s="3" t="s">
        <v>10</v>
      </c>
      <c r="AT106" s="3" t="s">
        <v>10</v>
      </c>
      <c r="AU106" s="3" t="s">
        <v>10</v>
      </c>
      <c r="AV106" s="3" t="s">
        <v>14</v>
      </c>
      <c r="AW106" s="3" t="s">
        <v>14</v>
      </c>
      <c r="AX106" s="3" t="s">
        <v>10</v>
      </c>
      <c r="AY106" s="3" t="s">
        <v>10</v>
      </c>
      <c r="AZ106" s="2">
        <f t="shared" ref="AZ106:AZ108" si="20">37-COUNTIF(O106:AY106,"〇")-COUNTIF(O106:AY106,"軸")</f>
        <v>9</v>
      </c>
      <c r="BA106" s="8">
        <v>5</v>
      </c>
      <c r="BB106" s="8">
        <v>2</v>
      </c>
    </row>
    <row r="107" spans="1:54" x14ac:dyDescent="0.45">
      <c r="N107" s="8" t="s">
        <v>11</v>
      </c>
      <c r="O107" s="6" t="s">
        <v>14</v>
      </c>
      <c r="P107" s="3" t="s">
        <v>10</v>
      </c>
      <c r="Q107" s="4" t="s">
        <v>10</v>
      </c>
      <c r="R107" s="3" t="s">
        <v>10</v>
      </c>
      <c r="S107" s="3" t="s">
        <v>14</v>
      </c>
      <c r="T107" s="5" t="s">
        <v>10</v>
      </c>
      <c r="U107" s="3" t="s">
        <v>10</v>
      </c>
      <c r="V107" s="5" t="s">
        <v>14</v>
      </c>
      <c r="W107" s="3" t="s">
        <v>14</v>
      </c>
      <c r="X107" s="3" t="s">
        <v>10</v>
      </c>
      <c r="Y107" s="3" t="s">
        <v>10</v>
      </c>
      <c r="Z107" s="3" t="s">
        <v>10</v>
      </c>
      <c r="AA107" s="3" t="s">
        <v>10</v>
      </c>
      <c r="AB107" s="3" t="s">
        <v>10</v>
      </c>
      <c r="AC107" s="4" t="s">
        <v>14</v>
      </c>
      <c r="AD107" s="3" t="s">
        <v>10</v>
      </c>
      <c r="AE107" s="4" t="s">
        <v>10</v>
      </c>
      <c r="AF107" s="3" t="s">
        <v>10</v>
      </c>
      <c r="AG107" s="3" t="s">
        <v>10</v>
      </c>
      <c r="AH107" s="3" t="s">
        <v>10</v>
      </c>
      <c r="AI107" s="3" t="s">
        <v>10</v>
      </c>
      <c r="AJ107" s="4" t="s">
        <v>10</v>
      </c>
      <c r="AK107" s="3" t="s">
        <v>10</v>
      </c>
      <c r="AL107" s="3" t="s">
        <v>10</v>
      </c>
      <c r="AM107" s="3" t="s">
        <v>10</v>
      </c>
      <c r="AN107" s="4" t="s">
        <v>14</v>
      </c>
      <c r="AO107" s="4" t="s">
        <v>10</v>
      </c>
      <c r="AP107" s="4" t="s">
        <v>10</v>
      </c>
      <c r="AQ107" s="3" t="s">
        <v>14</v>
      </c>
      <c r="AR107" s="3" t="s">
        <v>10</v>
      </c>
      <c r="AS107" s="3" t="s">
        <v>10</v>
      </c>
      <c r="AT107" s="3" t="s">
        <v>10</v>
      </c>
      <c r="AU107" s="3" t="s">
        <v>10</v>
      </c>
      <c r="AV107" s="3" t="s">
        <v>10</v>
      </c>
      <c r="AW107" s="3" t="s">
        <v>10</v>
      </c>
      <c r="AX107" s="3" t="s">
        <v>14</v>
      </c>
      <c r="AY107" s="3" t="s">
        <v>14</v>
      </c>
      <c r="AZ107" s="2">
        <f t="shared" si="20"/>
        <v>9</v>
      </c>
      <c r="BA107" s="8">
        <v>5</v>
      </c>
      <c r="BB107" s="8">
        <v>1</v>
      </c>
    </row>
    <row r="108" spans="1:54" x14ac:dyDescent="0.45">
      <c r="N108" s="8" t="s">
        <v>55</v>
      </c>
      <c r="O108" s="6" t="s">
        <v>10</v>
      </c>
      <c r="P108" s="3"/>
      <c r="Q108" s="4"/>
      <c r="R108" s="3" t="s">
        <v>10</v>
      </c>
      <c r="S108" s="3" t="s">
        <v>10</v>
      </c>
      <c r="T108" s="5"/>
      <c r="U108" s="3" t="s">
        <v>10</v>
      </c>
      <c r="V108" s="5" t="s">
        <v>10</v>
      </c>
      <c r="W108" s="3" t="s">
        <v>10</v>
      </c>
      <c r="X108" s="3"/>
      <c r="Y108" s="3" t="s">
        <v>10</v>
      </c>
      <c r="Z108" s="3" t="s">
        <v>10</v>
      </c>
      <c r="AA108" s="3" t="s">
        <v>10</v>
      </c>
      <c r="AB108" s="3" t="s">
        <v>10</v>
      </c>
      <c r="AC108" s="4" t="s">
        <v>10</v>
      </c>
      <c r="AD108" s="3"/>
      <c r="AE108" s="4" t="s">
        <v>10</v>
      </c>
      <c r="AF108" s="3" t="s">
        <v>10</v>
      </c>
      <c r="AG108" s="3" t="s">
        <v>10</v>
      </c>
      <c r="AH108" s="3"/>
      <c r="AI108" s="3"/>
      <c r="AJ108" s="4" t="s">
        <v>10</v>
      </c>
      <c r="AK108" s="3"/>
      <c r="AL108" s="3" t="s">
        <v>10</v>
      </c>
      <c r="AM108" s="3"/>
      <c r="AN108" s="4" t="s">
        <v>10</v>
      </c>
      <c r="AO108" s="4"/>
      <c r="AP108" s="4" t="s">
        <v>10</v>
      </c>
      <c r="AQ108" s="3"/>
      <c r="AR108" s="3"/>
      <c r="AS108" s="3" t="s">
        <v>10</v>
      </c>
      <c r="AT108" s="3" t="s">
        <v>10</v>
      </c>
      <c r="AU108" s="3"/>
      <c r="AV108" s="3"/>
      <c r="AW108" s="3" t="s">
        <v>10</v>
      </c>
      <c r="AX108" s="3"/>
      <c r="AY108" s="3"/>
      <c r="AZ108" s="2">
        <f t="shared" si="20"/>
        <v>16</v>
      </c>
      <c r="BA108" s="8">
        <v>5</v>
      </c>
      <c r="BB108" s="8">
        <v>1</v>
      </c>
    </row>
    <row r="110" spans="1:54" x14ac:dyDescent="0.45">
      <c r="N110" s="26" t="s">
        <v>40</v>
      </c>
      <c r="O110" s="28" t="s">
        <v>10</v>
      </c>
      <c r="P110" s="3"/>
      <c r="Q110" s="3" t="s">
        <v>10</v>
      </c>
      <c r="R110" s="3" t="s">
        <v>10</v>
      </c>
      <c r="S110" s="3" t="s">
        <v>10</v>
      </c>
      <c r="T110" s="3" t="s">
        <v>10</v>
      </c>
      <c r="U110" s="3" t="s">
        <v>10</v>
      </c>
      <c r="V110" s="3"/>
      <c r="W110" s="3" t="s">
        <v>10</v>
      </c>
      <c r="X110" s="3" t="s">
        <v>10</v>
      </c>
      <c r="Y110" s="3" t="s">
        <v>10</v>
      </c>
      <c r="Z110" s="3" t="s">
        <v>10</v>
      </c>
      <c r="AA110" s="3" t="s">
        <v>10</v>
      </c>
      <c r="AB110" s="3" t="s">
        <v>10</v>
      </c>
      <c r="AC110" s="3" t="s">
        <v>10</v>
      </c>
      <c r="AD110" s="3" t="s">
        <v>10</v>
      </c>
      <c r="AE110" s="3" t="s">
        <v>10</v>
      </c>
      <c r="AF110" s="3"/>
      <c r="AG110" s="3" t="s">
        <v>10</v>
      </c>
      <c r="AH110" s="3" t="s">
        <v>10</v>
      </c>
      <c r="AI110" s="3"/>
      <c r="AJ110" s="3" t="s">
        <v>10</v>
      </c>
      <c r="AK110" s="3" t="s">
        <v>10</v>
      </c>
      <c r="AL110" s="3" t="s">
        <v>10</v>
      </c>
      <c r="AM110" s="3" t="s">
        <v>10</v>
      </c>
      <c r="AN110" s="3" t="s">
        <v>10</v>
      </c>
      <c r="AO110" s="3" t="s">
        <v>10</v>
      </c>
      <c r="AP110" s="3" t="s">
        <v>10</v>
      </c>
      <c r="AQ110" s="3"/>
      <c r="AR110" s="3" t="s">
        <v>10</v>
      </c>
      <c r="AS110" s="3" t="s">
        <v>10</v>
      </c>
      <c r="AT110" s="3" t="s">
        <v>10</v>
      </c>
      <c r="AU110" s="3" t="s">
        <v>10</v>
      </c>
      <c r="AV110" s="3" t="s">
        <v>10</v>
      </c>
      <c r="AW110" s="3"/>
      <c r="AX110" s="3" t="s">
        <v>10</v>
      </c>
      <c r="AY110" s="3" t="s">
        <v>10</v>
      </c>
    </row>
    <row r="112" spans="1:54" x14ac:dyDescent="0.45">
      <c r="A112" s="2">
        <v>516</v>
      </c>
      <c r="B112" s="2">
        <v>7</v>
      </c>
      <c r="C112" s="2">
        <v>12</v>
      </c>
      <c r="D112" s="2">
        <v>15</v>
      </c>
      <c r="E112" s="2">
        <v>16</v>
      </c>
      <c r="F112" s="2">
        <v>18</v>
      </c>
      <c r="G112" s="2">
        <v>25</v>
      </c>
      <c r="H112" s="2">
        <v>36</v>
      </c>
      <c r="I112" s="2">
        <v>19</v>
      </c>
      <c r="J112" s="2">
        <v>9</v>
      </c>
      <c r="K112" s="2" t="s">
        <v>16</v>
      </c>
      <c r="L112" s="2">
        <v>129</v>
      </c>
      <c r="M112" s="2">
        <v>157</v>
      </c>
      <c r="N112" s="8" t="s">
        <v>9</v>
      </c>
      <c r="O112" s="6" t="s">
        <v>10</v>
      </c>
      <c r="P112" s="3" t="s">
        <v>14</v>
      </c>
      <c r="Q112" s="3" t="s">
        <v>10</v>
      </c>
      <c r="R112" s="3" t="s">
        <v>10</v>
      </c>
      <c r="S112" s="3" t="s">
        <v>10</v>
      </c>
      <c r="T112" s="3" t="s">
        <v>14</v>
      </c>
      <c r="U112" s="4" t="s">
        <v>10</v>
      </c>
      <c r="V112" s="3" t="s">
        <v>14</v>
      </c>
      <c r="W112" s="5" t="s">
        <v>10</v>
      </c>
      <c r="X112" s="3" t="s">
        <v>14</v>
      </c>
      <c r="Y112" s="3" t="s">
        <v>10</v>
      </c>
      <c r="Z112" s="4" t="s">
        <v>10</v>
      </c>
      <c r="AA112" s="3" t="s">
        <v>10</v>
      </c>
      <c r="AB112" s="3" t="s">
        <v>10</v>
      </c>
      <c r="AC112" s="4" t="s">
        <v>10</v>
      </c>
      <c r="AD112" s="4" t="s">
        <v>10</v>
      </c>
      <c r="AE112" s="3" t="s">
        <v>10</v>
      </c>
      <c r="AF112" s="4" t="s">
        <v>14</v>
      </c>
      <c r="AG112" s="5" t="s">
        <v>10</v>
      </c>
      <c r="AH112" s="3" t="s">
        <v>10</v>
      </c>
      <c r="AI112" s="3" t="s">
        <v>10</v>
      </c>
      <c r="AJ112" s="3" t="s">
        <v>10</v>
      </c>
      <c r="AK112" s="3" t="s">
        <v>10</v>
      </c>
      <c r="AL112" s="3" t="s">
        <v>10</v>
      </c>
      <c r="AM112" s="4" t="s">
        <v>10</v>
      </c>
      <c r="AN112" s="3" t="s">
        <v>10</v>
      </c>
      <c r="AO112" s="3" t="s">
        <v>10</v>
      </c>
      <c r="AP112" s="3" t="s">
        <v>14</v>
      </c>
      <c r="AQ112" s="3" t="s">
        <v>10</v>
      </c>
      <c r="AR112" s="3" t="s">
        <v>10</v>
      </c>
      <c r="AS112" s="3" t="s">
        <v>10</v>
      </c>
      <c r="AT112" s="3" t="s">
        <v>10</v>
      </c>
      <c r="AU112" s="3" t="s">
        <v>10</v>
      </c>
      <c r="AV112" s="3" t="s">
        <v>14</v>
      </c>
      <c r="AW112" s="3" t="s">
        <v>14</v>
      </c>
      <c r="AX112" s="4" t="s">
        <v>10</v>
      </c>
      <c r="AY112" s="3" t="s">
        <v>14</v>
      </c>
      <c r="AZ112" s="2">
        <f t="shared" ref="AZ112:AZ114" si="21">37-COUNTIF(O112:AY112,"〇")-COUNTIF(O112:AY112,"軸")</f>
        <v>9</v>
      </c>
      <c r="BA112" s="29">
        <v>6</v>
      </c>
      <c r="BB112" s="29">
        <v>2</v>
      </c>
    </row>
    <row r="113" spans="1:54" x14ac:dyDescent="0.45">
      <c r="N113" s="8" t="s">
        <v>11</v>
      </c>
      <c r="O113" s="6" t="s">
        <v>14</v>
      </c>
      <c r="P113" s="3" t="s">
        <v>10</v>
      </c>
      <c r="Q113" s="3" t="s">
        <v>10</v>
      </c>
      <c r="R113" s="3" t="s">
        <v>10</v>
      </c>
      <c r="S113" s="3" t="s">
        <v>14</v>
      </c>
      <c r="T113" s="3" t="s">
        <v>10</v>
      </c>
      <c r="U113" s="4" t="s">
        <v>10</v>
      </c>
      <c r="V113" s="3" t="s">
        <v>10</v>
      </c>
      <c r="W113" s="5" t="s">
        <v>10</v>
      </c>
      <c r="X113" s="3" t="s">
        <v>10</v>
      </c>
      <c r="Y113" s="3" t="s">
        <v>10</v>
      </c>
      <c r="Z113" s="4" t="s">
        <v>10</v>
      </c>
      <c r="AA113" s="3" t="s">
        <v>14</v>
      </c>
      <c r="AB113" s="3" t="s">
        <v>10</v>
      </c>
      <c r="AC113" s="4" t="s">
        <v>14</v>
      </c>
      <c r="AD113" s="4" t="s">
        <v>10</v>
      </c>
      <c r="AE113" s="3" t="s">
        <v>14</v>
      </c>
      <c r="AF113" s="4" t="s">
        <v>10</v>
      </c>
      <c r="AG113" s="5" t="s">
        <v>10</v>
      </c>
      <c r="AH113" s="3" t="s">
        <v>14</v>
      </c>
      <c r="AI113" s="3" t="s">
        <v>10</v>
      </c>
      <c r="AJ113" s="3" t="s">
        <v>10</v>
      </c>
      <c r="AK113" s="3" t="s">
        <v>10</v>
      </c>
      <c r="AL113" s="3" t="s">
        <v>10</v>
      </c>
      <c r="AM113" s="4" t="s">
        <v>10</v>
      </c>
      <c r="AN113" s="3" t="s">
        <v>14</v>
      </c>
      <c r="AO113" s="3" t="s">
        <v>10</v>
      </c>
      <c r="AP113" s="3" t="s">
        <v>14</v>
      </c>
      <c r="AQ113" s="3" t="s">
        <v>10</v>
      </c>
      <c r="AR113" s="3" t="s">
        <v>10</v>
      </c>
      <c r="AS113" s="3" t="s">
        <v>10</v>
      </c>
      <c r="AT113" s="3" t="s">
        <v>10</v>
      </c>
      <c r="AU113" s="3" t="s">
        <v>10</v>
      </c>
      <c r="AV113" s="3" t="s">
        <v>10</v>
      </c>
      <c r="AW113" s="3" t="s">
        <v>10</v>
      </c>
      <c r="AX113" s="4" t="s">
        <v>10</v>
      </c>
      <c r="AY113" s="3" t="s">
        <v>14</v>
      </c>
      <c r="AZ113" s="2">
        <f t="shared" si="21"/>
        <v>9</v>
      </c>
      <c r="BA113" s="29">
        <v>6</v>
      </c>
      <c r="BB113" s="29">
        <v>2</v>
      </c>
    </row>
    <row r="114" spans="1:54" x14ac:dyDescent="0.45">
      <c r="N114" s="8" t="s">
        <v>55</v>
      </c>
      <c r="O114" s="6" t="s">
        <v>10</v>
      </c>
      <c r="P114" s="3"/>
      <c r="Q114" s="3" t="s">
        <v>10</v>
      </c>
      <c r="R114" s="3" t="s">
        <v>10</v>
      </c>
      <c r="S114" s="3" t="s">
        <v>10</v>
      </c>
      <c r="T114" s="3"/>
      <c r="U114" s="4"/>
      <c r="V114" s="3" t="s">
        <v>10</v>
      </c>
      <c r="W114" s="5"/>
      <c r="X114" s="3" t="s">
        <v>10</v>
      </c>
      <c r="Y114" s="3"/>
      <c r="Z114" s="4"/>
      <c r="AA114" s="3"/>
      <c r="AB114" s="3" t="s">
        <v>10</v>
      </c>
      <c r="AC114" s="4" t="s">
        <v>10</v>
      </c>
      <c r="AD114" s="4"/>
      <c r="AE114" s="3" t="s">
        <v>10</v>
      </c>
      <c r="AF114" s="4"/>
      <c r="AG114" s="5" t="s">
        <v>10</v>
      </c>
      <c r="AH114" s="3" t="s">
        <v>10</v>
      </c>
      <c r="AI114" s="3"/>
      <c r="AJ114" s="3" t="s">
        <v>10</v>
      </c>
      <c r="AK114" s="3"/>
      <c r="AL114" s="3" t="s">
        <v>10</v>
      </c>
      <c r="AM114" s="4" t="s">
        <v>10</v>
      </c>
      <c r="AN114" s="3"/>
      <c r="AO114" s="3" t="s">
        <v>10</v>
      </c>
      <c r="AP114" s="3" t="s">
        <v>10</v>
      </c>
      <c r="AQ114" s="3" t="s">
        <v>10</v>
      </c>
      <c r="AR114" s="3" t="s">
        <v>10</v>
      </c>
      <c r="AS114" s="3" t="s">
        <v>10</v>
      </c>
      <c r="AT114" s="3" t="s">
        <v>10</v>
      </c>
      <c r="AU114" s="3"/>
      <c r="AV114" s="3"/>
      <c r="AW114" s="3"/>
      <c r="AX114" s="4"/>
      <c r="AY114" s="3" t="s">
        <v>10</v>
      </c>
      <c r="AZ114" s="2">
        <f t="shared" si="21"/>
        <v>16</v>
      </c>
      <c r="BA114" s="8">
        <v>2</v>
      </c>
      <c r="BB114" s="8">
        <v>1</v>
      </c>
    </row>
    <row r="116" spans="1:54" x14ac:dyDescent="0.45">
      <c r="N116" s="26" t="s">
        <v>40</v>
      </c>
      <c r="O116" s="28" t="s">
        <v>10</v>
      </c>
      <c r="P116" s="3"/>
      <c r="Q116" s="3" t="s">
        <v>10</v>
      </c>
      <c r="R116" s="3" t="s">
        <v>10</v>
      </c>
      <c r="S116" s="3" t="s">
        <v>10</v>
      </c>
      <c r="T116" s="3" t="s">
        <v>10</v>
      </c>
      <c r="U116" s="3" t="s">
        <v>10</v>
      </c>
      <c r="V116" s="3"/>
      <c r="W116" s="3" t="s">
        <v>10</v>
      </c>
      <c r="X116" s="3" t="s">
        <v>10</v>
      </c>
      <c r="Y116" s="3" t="s">
        <v>10</v>
      </c>
      <c r="Z116" s="3" t="s">
        <v>10</v>
      </c>
      <c r="AA116" s="3" t="s">
        <v>10</v>
      </c>
      <c r="AB116" s="3" t="s">
        <v>10</v>
      </c>
      <c r="AC116" s="3" t="s">
        <v>10</v>
      </c>
      <c r="AD116" s="3" t="s">
        <v>10</v>
      </c>
      <c r="AE116" s="3" t="s">
        <v>10</v>
      </c>
      <c r="AF116" s="3"/>
      <c r="AG116" s="3" t="s">
        <v>10</v>
      </c>
      <c r="AH116" s="3" t="s">
        <v>10</v>
      </c>
      <c r="AI116" s="3"/>
      <c r="AJ116" s="3" t="s">
        <v>10</v>
      </c>
      <c r="AK116" s="3" t="s">
        <v>10</v>
      </c>
      <c r="AL116" s="3" t="s">
        <v>10</v>
      </c>
      <c r="AM116" s="3" t="s">
        <v>10</v>
      </c>
      <c r="AN116" s="3" t="s">
        <v>10</v>
      </c>
      <c r="AO116" s="3" t="s">
        <v>10</v>
      </c>
      <c r="AP116" s="3" t="s">
        <v>10</v>
      </c>
      <c r="AQ116" s="3"/>
      <c r="AR116" s="3" t="s">
        <v>10</v>
      </c>
      <c r="AS116" s="3" t="s">
        <v>10</v>
      </c>
      <c r="AT116" s="3" t="s">
        <v>10</v>
      </c>
      <c r="AU116" s="3" t="s">
        <v>10</v>
      </c>
      <c r="AV116" s="3" t="s">
        <v>10</v>
      </c>
      <c r="AW116" s="3"/>
      <c r="AX116" s="3" t="s">
        <v>10</v>
      </c>
      <c r="AY116" s="3" t="s">
        <v>10</v>
      </c>
    </row>
    <row r="118" spans="1:54" x14ac:dyDescent="0.45">
      <c r="A118" s="2">
        <v>517</v>
      </c>
      <c r="B118" s="2">
        <v>3</v>
      </c>
      <c r="C118" s="2">
        <v>6</v>
      </c>
      <c r="D118" s="2">
        <v>10</v>
      </c>
      <c r="E118" s="2">
        <v>16</v>
      </c>
      <c r="F118" s="2">
        <v>26</v>
      </c>
      <c r="G118" s="2">
        <v>29</v>
      </c>
      <c r="H118" s="2">
        <v>31</v>
      </c>
      <c r="I118" s="2">
        <v>24</v>
      </c>
      <c r="J118" s="2">
        <v>7</v>
      </c>
      <c r="K118" s="2" t="s">
        <v>12</v>
      </c>
      <c r="L118" s="2">
        <v>121</v>
      </c>
      <c r="M118" s="2">
        <v>152</v>
      </c>
      <c r="N118" s="8" t="s">
        <v>9</v>
      </c>
      <c r="O118" s="6" t="s">
        <v>10</v>
      </c>
      <c r="P118" s="3" t="s">
        <v>10</v>
      </c>
      <c r="Q118" s="4" t="s">
        <v>14</v>
      </c>
      <c r="R118" s="3" t="s">
        <v>10</v>
      </c>
      <c r="S118" s="3" t="s">
        <v>10</v>
      </c>
      <c r="T118" s="4" t="s">
        <v>10</v>
      </c>
      <c r="U118" s="5" t="s">
        <v>10</v>
      </c>
      <c r="V118" s="3" t="s">
        <v>10</v>
      </c>
      <c r="W118" s="3" t="s">
        <v>10</v>
      </c>
      <c r="X118" s="4" t="s">
        <v>10</v>
      </c>
      <c r="Y118" s="3" t="s">
        <v>10</v>
      </c>
      <c r="Z118" s="3" t="s">
        <v>10</v>
      </c>
      <c r="AA118" s="3" t="s">
        <v>14</v>
      </c>
      <c r="AB118" s="3" t="s">
        <v>10</v>
      </c>
      <c r="AC118" s="3" t="s">
        <v>10</v>
      </c>
      <c r="AD118" s="4" t="s">
        <v>14</v>
      </c>
      <c r="AE118" s="3" t="s">
        <v>10</v>
      </c>
      <c r="AF118" s="3" t="s">
        <v>10</v>
      </c>
      <c r="AG118" s="3" t="s">
        <v>10</v>
      </c>
      <c r="AH118" s="3" t="s">
        <v>10</v>
      </c>
      <c r="AI118" s="3" t="s">
        <v>10</v>
      </c>
      <c r="AJ118" s="3" t="s">
        <v>10</v>
      </c>
      <c r="AK118" s="3" t="s">
        <v>14</v>
      </c>
      <c r="AL118" s="5" t="s">
        <v>14</v>
      </c>
      <c r="AM118" s="3" t="s">
        <v>14</v>
      </c>
      <c r="AN118" s="4" t="s">
        <v>10</v>
      </c>
      <c r="AO118" s="3" t="s">
        <v>10</v>
      </c>
      <c r="AP118" s="3" t="s">
        <v>14</v>
      </c>
      <c r="AQ118" s="4" t="s">
        <v>10</v>
      </c>
      <c r="AR118" s="3" t="s">
        <v>10</v>
      </c>
      <c r="AS118" s="4" t="s">
        <v>10</v>
      </c>
      <c r="AT118" s="3" t="s">
        <v>10</v>
      </c>
      <c r="AU118" s="3" t="s">
        <v>10</v>
      </c>
      <c r="AV118" s="3" t="s">
        <v>14</v>
      </c>
      <c r="AW118" s="3" t="s">
        <v>14</v>
      </c>
      <c r="AX118" s="3" t="s">
        <v>10</v>
      </c>
      <c r="AY118" s="3" t="s">
        <v>10</v>
      </c>
      <c r="AZ118" s="2">
        <f t="shared" ref="AZ118:AZ120" si="22">37-COUNTIF(O118:AY118,"〇")-COUNTIF(O118:AY118,"軸")</f>
        <v>9</v>
      </c>
      <c r="BA118" s="8">
        <v>5</v>
      </c>
      <c r="BB118" s="8">
        <v>1</v>
      </c>
    </row>
    <row r="119" spans="1:54" x14ac:dyDescent="0.45">
      <c r="N119" s="8" t="s">
        <v>11</v>
      </c>
      <c r="O119" s="6" t="s">
        <v>14</v>
      </c>
      <c r="P119" s="3" t="s">
        <v>10</v>
      </c>
      <c r="Q119" s="4" t="s">
        <v>10</v>
      </c>
      <c r="R119" s="3" t="s">
        <v>10</v>
      </c>
      <c r="S119" s="3" t="s">
        <v>14</v>
      </c>
      <c r="T119" s="4" t="s">
        <v>10</v>
      </c>
      <c r="U119" s="5" t="s">
        <v>14</v>
      </c>
      <c r="V119" s="3" t="s">
        <v>10</v>
      </c>
      <c r="W119" s="3" t="s">
        <v>10</v>
      </c>
      <c r="X119" s="4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10</v>
      </c>
      <c r="AD119" s="4" t="s">
        <v>10</v>
      </c>
      <c r="AE119" s="3" t="s">
        <v>14</v>
      </c>
      <c r="AF119" s="3" t="s">
        <v>10</v>
      </c>
      <c r="AG119" s="3" t="s">
        <v>10</v>
      </c>
      <c r="AH119" s="3" t="s">
        <v>14</v>
      </c>
      <c r="AI119" s="3" t="s">
        <v>10</v>
      </c>
      <c r="AJ119" s="3" t="s">
        <v>10</v>
      </c>
      <c r="AK119" s="3" t="s">
        <v>10</v>
      </c>
      <c r="AL119" s="5" t="s">
        <v>10</v>
      </c>
      <c r="AM119" s="3" t="s">
        <v>10</v>
      </c>
      <c r="AN119" s="4" t="s">
        <v>14</v>
      </c>
      <c r="AO119" s="3" t="s">
        <v>10</v>
      </c>
      <c r="AP119" s="3" t="s">
        <v>10</v>
      </c>
      <c r="AQ119" s="4" t="s">
        <v>10</v>
      </c>
      <c r="AR119" s="3" t="s">
        <v>10</v>
      </c>
      <c r="AS119" s="4" t="s">
        <v>10</v>
      </c>
      <c r="AT119" s="3" t="s">
        <v>10</v>
      </c>
      <c r="AU119" s="3" t="s">
        <v>10</v>
      </c>
      <c r="AV119" s="3" t="s">
        <v>10</v>
      </c>
      <c r="AW119" s="3" t="s">
        <v>10</v>
      </c>
      <c r="AX119" s="3" t="s">
        <v>10</v>
      </c>
      <c r="AY119" s="3" t="s">
        <v>14</v>
      </c>
      <c r="AZ119" s="2">
        <f t="shared" si="22"/>
        <v>9</v>
      </c>
      <c r="BA119" s="29">
        <v>6</v>
      </c>
      <c r="BB119" s="29">
        <v>1</v>
      </c>
    </row>
    <row r="120" spans="1:54" x14ac:dyDescent="0.45">
      <c r="N120" s="8" t="s">
        <v>55</v>
      </c>
      <c r="O120" s="6"/>
      <c r="P120" s="3"/>
      <c r="Q120" s="4" t="s">
        <v>10</v>
      </c>
      <c r="R120" s="3"/>
      <c r="S120" s="3" t="s">
        <v>10</v>
      </c>
      <c r="T120" s="4" t="s">
        <v>10</v>
      </c>
      <c r="U120" s="5"/>
      <c r="V120" s="3" t="s">
        <v>10</v>
      </c>
      <c r="W120" s="3" t="s">
        <v>10</v>
      </c>
      <c r="X120" s="4" t="s">
        <v>10</v>
      </c>
      <c r="Y120" s="3" t="s">
        <v>10</v>
      </c>
      <c r="Z120" s="3" t="s">
        <v>10</v>
      </c>
      <c r="AA120" s="3" t="s">
        <v>10</v>
      </c>
      <c r="AB120" s="3" t="s">
        <v>10</v>
      </c>
      <c r="AC120" s="3" t="s">
        <v>10</v>
      </c>
      <c r="AD120" s="4" t="s">
        <v>10</v>
      </c>
      <c r="AE120" s="3" t="s">
        <v>10</v>
      </c>
      <c r="AF120" s="3" t="s">
        <v>10</v>
      </c>
      <c r="AG120" s="3" t="s">
        <v>10</v>
      </c>
      <c r="AH120" s="3"/>
      <c r="AI120" s="3"/>
      <c r="AJ120" s="3" t="s">
        <v>10</v>
      </c>
      <c r="AK120" s="3"/>
      <c r="AL120" s="5" t="s">
        <v>10</v>
      </c>
      <c r="AM120" s="3"/>
      <c r="AN120" s="4" t="s">
        <v>10</v>
      </c>
      <c r="AO120" s="3" t="s">
        <v>10</v>
      </c>
      <c r="AP120" s="3" t="s">
        <v>10</v>
      </c>
      <c r="AQ120" s="4"/>
      <c r="AR120" s="3"/>
      <c r="AS120" s="4"/>
      <c r="AT120" s="3"/>
      <c r="AU120" s="3"/>
      <c r="AV120" s="3"/>
      <c r="AW120" s="3"/>
      <c r="AX120" s="3" t="s">
        <v>10</v>
      </c>
      <c r="AY120" s="3"/>
      <c r="AZ120" s="2">
        <f t="shared" si="22"/>
        <v>16</v>
      </c>
      <c r="BA120" s="8">
        <v>5</v>
      </c>
      <c r="BB120" s="8">
        <v>1</v>
      </c>
    </row>
    <row r="122" spans="1:54" x14ac:dyDescent="0.45">
      <c r="N122" s="26" t="s">
        <v>40</v>
      </c>
      <c r="O122" s="28" t="s">
        <v>10</v>
      </c>
      <c r="P122" s="3"/>
      <c r="Q122" s="3" t="s">
        <v>10</v>
      </c>
      <c r="R122" s="3" t="s">
        <v>10</v>
      </c>
      <c r="S122" s="3" t="s">
        <v>10</v>
      </c>
      <c r="T122" s="3" t="s">
        <v>10</v>
      </c>
      <c r="U122" s="3" t="s">
        <v>10</v>
      </c>
      <c r="V122" s="3"/>
      <c r="W122" s="3" t="s">
        <v>10</v>
      </c>
      <c r="X122" s="3" t="s">
        <v>10</v>
      </c>
      <c r="Y122" s="3" t="s">
        <v>10</v>
      </c>
      <c r="Z122" s="3" t="s">
        <v>10</v>
      </c>
      <c r="AA122" s="3" t="s">
        <v>10</v>
      </c>
      <c r="AB122" s="3" t="s">
        <v>10</v>
      </c>
      <c r="AC122" s="3" t="s">
        <v>10</v>
      </c>
      <c r="AD122" s="3" t="s">
        <v>10</v>
      </c>
      <c r="AE122" s="3" t="s">
        <v>10</v>
      </c>
      <c r="AF122" s="3" t="s">
        <v>10</v>
      </c>
      <c r="AG122" s="3" t="s">
        <v>10</v>
      </c>
      <c r="AH122" s="3" t="s">
        <v>10</v>
      </c>
      <c r="AI122" s="3"/>
      <c r="AJ122" s="3" t="s">
        <v>10</v>
      </c>
      <c r="AK122" s="3" t="s">
        <v>10</v>
      </c>
      <c r="AL122" s="3" t="s">
        <v>10</v>
      </c>
      <c r="AM122" s="3" t="s">
        <v>10</v>
      </c>
      <c r="AN122" s="3" t="s">
        <v>10</v>
      </c>
      <c r="AO122" s="3" t="s">
        <v>10</v>
      </c>
      <c r="AP122" s="3" t="s">
        <v>10</v>
      </c>
      <c r="AQ122" s="3"/>
      <c r="AR122" s="3" t="s">
        <v>10</v>
      </c>
      <c r="AS122" s="3" t="s">
        <v>10</v>
      </c>
      <c r="AT122" s="3" t="s">
        <v>10</v>
      </c>
      <c r="AU122" s="3" t="s">
        <v>10</v>
      </c>
      <c r="AV122" s="3" t="s">
        <v>10</v>
      </c>
      <c r="AW122" s="3" t="s">
        <v>10</v>
      </c>
      <c r="AX122" s="3" t="s">
        <v>10</v>
      </c>
      <c r="AY122" s="3" t="s">
        <v>10</v>
      </c>
    </row>
    <row r="124" spans="1:54" x14ac:dyDescent="0.45">
      <c r="A124" s="2">
        <v>518</v>
      </c>
      <c r="B124" s="2">
        <v>5</v>
      </c>
      <c r="C124" s="2">
        <v>8</v>
      </c>
      <c r="D124" s="2">
        <v>11</v>
      </c>
      <c r="E124" s="2">
        <v>24</v>
      </c>
      <c r="F124" s="2">
        <v>30</v>
      </c>
      <c r="G124" s="2">
        <v>32</v>
      </c>
      <c r="H124" s="2">
        <v>36</v>
      </c>
      <c r="I124" s="2">
        <v>4</v>
      </c>
      <c r="J124" s="2">
        <v>35</v>
      </c>
      <c r="K124" s="2" t="s">
        <v>23</v>
      </c>
      <c r="L124" s="2">
        <v>146</v>
      </c>
      <c r="M124" s="2">
        <v>185</v>
      </c>
      <c r="N124" s="8" t="s">
        <v>9</v>
      </c>
      <c r="O124" s="6" t="s">
        <v>10</v>
      </c>
      <c r="P124" s="3" t="s">
        <v>14</v>
      </c>
      <c r="Q124" s="3" t="s">
        <v>10</v>
      </c>
      <c r="R124" s="5" t="s">
        <v>10</v>
      </c>
      <c r="S124" s="4" t="s">
        <v>10</v>
      </c>
      <c r="T124" s="3" t="s">
        <v>10</v>
      </c>
      <c r="U124" s="3" t="s">
        <v>10</v>
      </c>
      <c r="V124" s="4" t="s">
        <v>10</v>
      </c>
      <c r="W124" s="3" t="s">
        <v>10</v>
      </c>
      <c r="X124" s="3" t="s">
        <v>10</v>
      </c>
      <c r="Y124" s="4" t="s">
        <v>10</v>
      </c>
      <c r="Z124" s="3" t="s">
        <v>10</v>
      </c>
      <c r="AA124" s="3" t="s">
        <v>10</v>
      </c>
      <c r="AB124" s="3" t="s">
        <v>10</v>
      </c>
      <c r="AC124" s="3" t="s">
        <v>10</v>
      </c>
      <c r="AD124" s="3" t="s">
        <v>10</v>
      </c>
      <c r="AE124" s="3" t="s">
        <v>14</v>
      </c>
      <c r="AF124" s="3" t="s">
        <v>10</v>
      </c>
      <c r="AG124" s="3" t="s">
        <v>10</v>
      </c>
      <c r="AH124" s="3" t="s">
        <v>14</v>
      </c>
      <c r="AI124" s="3" t="s">
        <v>10</v>
      </c>
      <c r="AJ124" s="3" t="s">
        <v>10</v>
      </c>
      <c r="AK124" s="3" t="s">
        <v>10</v>
      </c>
      <c r="AL124" s="4" t="s">
        <v>10</v>
      </c>
      <c r="AM124" s="3" t="s">
        <v>14</v>
      </c>
      <c r="AN124" s="3" t="s">
        <v>10</v>
      </c>
      <c r="AO124" s="3" t="s">
        <v>10</v>
      </c>
      <c r="AP124" s="3" t="s">
        <v>14</v>
      </c>
      <c r="AQ124" s="3" t="s">
        <v>14</v>
      </c>
      <c r="AR124" s="4" t="s">
        <v>10</v>
      </c>
      <c r="AS124" s="3" t="s">
        <v>14</v>
      </c>
      <c r="AT124" s="4" t="s">
        <v>10</v>
      </c>
      <c r="AU124" s="3" t="s">
        <v>10</v>
      </c>
      <c r="AV124" s="3" t="s">
        <v>14</v>
      </c>
      <c r="AW124" s="5" t="s">
        <v>14</v>
      </c>
      <c r="AX124" s="4" t="s">
        <v>10</v>
      </c>
      <c r="AY124" s="3" t="s">
        <v>10</v>
      </c>
      <c r="AZ124" s="2">
        <f t="shared" ref="AZ124:AZ126" si="23">37-COUNTIF(O124:AY124,"〇")-COUNTIF(O124:AY124,"軸")</f>
        <v>9</v>
      </c>
      <c r="BA124" s="10">
        <v>7</v>
      </c>
      <c r="BB124" s="10">
        <v>1</v>
      </c>
    </row>
    <row r="125" spans="1:54" x14ac:dyDescent="0.45">
      <c r="N125" s="8" t="s">
        <v>11</v>
      </c>
      <c r="O125" s="6" t="s">
        <v>14</v>
      </c>
      <c r="P125" s="3" t="s">
        <v>10</v>
      </c>
      <c r="Q125" s="3" t="s">
        <v>10</v>
      </c>
      <c r="R125" s="5" t="s">
        <v>10</v>
      </c>
      <c r="S125" s="4" t="s">
        <v>14</v>
      </c>
      <c r="T125" s="3" t="s">
        <v>10</v>
      </c>
      <c r="U125" s="3" t="s">
        <v>14</v>
      </c>
      <c r="V125" s="4" t="s">
        <v>14</v>
      </c>
      <c r="W125" s="3" t="s">
        <v>10</v>
      </c>
      <c r="X125" s="3" t="s">
        <v>10</v>
      </c>
      <c r="Y125" s="4" t="s">
        <v>10</v>
      </c>
      <c r="Z125" s="3" t="s">
        <v>10</v>
      </c>
      <c r="AA125" s="3" t="s">
        <v>10</v>
      </c>
      <c r="AB125" s="3" t="s">
        <v>14</v>
      </c>
      <c r="AC125" s="3" t="s">
        <v>10</v>
      </c>
      <c r="AD125" s="3" t="s">
        <v>10</v>
      </c>
      <c r="AE125" s="3" t="s">
        <v>10</v>
      </c>
      <c r="AF125" s="3" t="s">
        <v>10</v>
      </c>
      <c r="AG125" s="3" t="s">
        <v>10</v>
      </c>
      <c r="AH125" s="3" t="s">
        <v>10</v>
      </c>
      <c r="AI125" s="3" t="s">
        <v>14</v>
      </c>
      <c r="AJ125" s="3" t="s">
        <v>10</v>
      </c>
      <c r="AK125" s="3" t="s">
        <v>10</v>
      </c>
      <c r="AL125" s="4" t="s">
        <v>10</v>
      </c>
      <c r="AM125" s="3" t="s">
        <v>10</v>
      </c>
      <c r="AN125" s="3" t="s">
        <v>14</v>
      </c>
      <c r="AO125" s="3" t="s">
        <v>10</v>
      </c>
      <c r="AP125" s="3" t="s">
        <v>10</v>
      </c>
      <c r="AQ125" s="3" t="s">
        <v>10</v>
      </c>
      <c r="AR125" s="4" t="s">
        <v>10</v>
      </c>
      <c r="AS125" s="3" t="s">
        <v>14</v>
      </c>
      <c r="AT125" s="4" t="s">
        <v>14</v>
      </c>
      <c r="AU125" s="3" t="s">
        <v>10</v>
      </c>
      <c r="AV125" s="3" t="s">
        <v>10</v>
      </c>
      <c r="AW125" s="5" t="s">
        <v>10</v>
      </c>
      <c r="AX125" s="4" t="s">
        <v>10</v>
      </c>
      <c r="AY125" s="3" t="s">
        <v>10</v>
      </c>
      <c r="AZ125" s="2">
        <f t="shared" si="23"/>
        <v>9</v>
      </c>
      <c r="BA125" s="8">
        <v>4</v>
      </c>
      <c r="BB125" s="8">
        <v>2</v>
      </c>
    </row>
    <row r="126" spans="1:54" x14ac:dyDescent="0.45">
      <c r="N126" s="8" t="s">
        <v>55</v>
      </c>
      <c r="O126" s="6"/>
      <c r="P126" s="3"/>
      <c r="Q126" s="3" t="s">
        <v>10</v>
      </c>
      <c r="R126" s="5"/>
      <c r="S126" s="4" t="s">
        <v>10</v>
      </c>
      <c r="T126" s="3" t="s">
        <v>10</v>
      </c>
      <c r="U126" s="3"/>
      <c r="V126" s="4" t="s">
        <v>10</v>
      </c>
      <c r="W126" s="3" t="s">
        <v>10</v>
      </c>
      <c r="X126" s="3" t="s">
        <v>10</v>
      </c>
      <c r="Y126" s="4" t="s">
        <v>10</v>
      </c>
      <c r="Z126" s="3" t="s">
        <v>10</v>
      </c>
      <c r="AA126" s="3" t="s">
        <v>10</v>
      </c>
      <c r="AB126" s="3" t="s">
        <v>10</v>
      </c>
      <c r="AC126" s="3" t="s">
        <v>10</v>
      </c>
      <c r="AD126" s="3" t="s">
        <v>10</v>
      </c>
      <c r="AE126" s="3" t="s">
        <v>10</v>
      </c>
      <c r="AF126" s="3" t="s">
        <v>10</v>
      </c>
      <c r="AG126" s="3" t="s">
        <v>10</v>
      </c>
      <c r="AH126" s="3"/>
      <c r="AI126" s="3"/>
      <c r="AJ126" s="3" t="s">
        <v>10</v>
      </c>
      <c r="AK126" s="3"/>
      <c r="AL126" s="4" t="s">
        <v>10</v>
      </c>
      <c r="AM126" s="3"/>
      <c r="AN126" s="3" t="s">
        <v>10</v>
      </c>
      <c r="AO126" s="3" t="s">
        <v>10</v>
      </c>
      <c r="AP126" s="3" t="s">
        <v>10</v>
      </c>
      <c r="AQ126" s="3"/>
      <c r="AR126" s="4"/>
      <c r="AS126" s="3"/>
      <c r="AT126" s="4"/>
      <c r="AU126" s="3"/>
      <c r="AV126" s="3"/>
      <c r="AW126" s="5"/>
      <c r="AX126" s="4" t="s">
        <v>10</v>
      </c>
      <c r="AY126" s="3"/>
      <c r="AZ126" s="2">
        <f t="shared" si="23"/>
        <v>16</v>
      </c>
      <c r="BA126" s="8">
        <v>4</v>
      </c>
      <c r="BB126" s="8">
        <v>0</v>
      </c>
    </row>
    <row r="128" spans="1:54" x14ac:dyDescent="0.45">
      <c r="N128" s="26" t="s">
        <v>40</v>
      </c>
      <c r="O128" s="28" t="s">
        <v>10</v>
      </c>
      <c r="P128" s="3"/>
      <c r="Q128" s="3" t="s">
        <v>10</v>
      </c>
      <c r="R128" s="3" t="s">
        <v>10</v>
      </c>
      <c r="S128" s="3" t="s">
        <v>10</v>
      </c>
      <c r="T128" s="3" t="s">
        <v>10</v>
      </c>
      <c r="U128" s="3" t="s">
        <v>10</v>
      </c>
      <c r="V128" s="3" t="s">
        <v>10</v>
      </c>
      <c r="W128" s="3"/>
      <c r="X128" s="3" t="s">
        <v>10</v>
      </c>
      <c r="Y128" s="3"/>
      <c r="Z128" s="3" t="s">
        <v>10</v>
      </c>
      <c r="AA128" s="3" t="s">
        <v>10</v>
      </c>
      <c r="AB128" s="3"/>
      <c r="AC128" s="3" t="s">
        <v>10</v>
      </c>
      <c r="AD128" s="3" t="s">
        <v>10</v>
      </c>
      <c r="AE128" s="3" t="s">
        <v>10</v>
      </c>
      <c r="AF128" s="3" t="s">
        <v>10</v>
      </c>
      <c r="AG128" s="3" t="s">
        <v>10</v>
      </c>
      <c r="AH128" s="3" t="s">
        <v>10</v>
      </c>
      <c r="AI128" s="3"/>
      <c r="AJ128" s="3" t="s">
        <v>10</v>
      </c>
      <c r="AK128" s="3" t="s">
        <v>10</v>
      </c>
      <c r="AL128" s="3"/>
      <c r="AM128" s="3" t="s">
        <v>10</v>
      </c>
      <c r="AN128" s="3" t="s">
        <v>10</v>
      </c>
      <c r="AO128" s="3" t="s">
        <v>10</v>
      </c>
      <c r="AP128" s="3" t="s">
        <v>10</v>
      </c>
      <c r="AQ128" s="3" t="s">
        <v>10</v>
      </c>
      <c r="AR128" s="3" t="s">
        <v>10</v>
      </c>
      <c r="AS128" s="3" t="s">
        <v>10</v>
      </c>
      <c r="AT128" s="3" t="s">
        <v>10</v>
      </c>
      <c r="AU128" s="3"/>
      <c r="AV128" s="3" t="s">
        <v>10</v>
      </c>
      <c r="AW128" s="3" t="s">
        <v>10</v>
      </c>
      <c r="AX128" s="3" t="s">
        <v>10</v>
      </c>
      <c r="AY128" s="3" t="s">
        <v>10</v>
      </c>
    </row>
    <row r="130" spans="1:54" x14ac:dyDescent="0.45">
      <c r="A130" s="2">
        <v>519</v>
      </c>
      <c r="B130" s="2">
        <v>1</v>
      </c>
      <c r="C130" s="2">
        <v>2</v>
      </c>
      <c r="D130" s="2">
        <v>8</v>
      </c>
      <c r="E130" s="2">
        <v>14</v>
      </c>
      <c r="F130" s="2">
        <v>17</v>
      </c>
      <c r="G130" s="2">
        <v>21</v>
      </c>
      <c r="H130" s="2">
        <v>34</v>
      </c>
      <c r="I130" s="2">
        <v>20</v>
      </c>
      <c r="J130" s="2">
        <v>26</v>
      </c>
      <c r="K130" s="2" t="s">
        <v>8</v>
      </c>
      <c r="L130" s="2">
        <v>97</v>
      </c>
      <c r="M130" s="2">
        <v>143</v>
      </c>
      <c r="N130" s="8" t="s">
        <v>9</v>
      </c>
      <c r="O130" s="7" t="s">
        <v>10</v>
      </c>
      <c r="P130" s="4" t="s">
        <v>10</v>
      </c>
      <c r="Q130" s="3" t="s">
        <v>10</v>
      </c>
      <c r="R130" s="3" t="s">
        <v>10</v>
      </c>
      <c r="S130" s="3" t="s">
        <v>10</v>
      </c>
      <c r="T130" s="3" t="s">
        <v>10</v>
      </c>
      <c r="U130" s="3" t="s">
        <v>14</v>
      </c>
      <c r="V130" s="4" t="s">
        <v>10</v>
      </c>
      <c r="W130" s="3" t="s">
        <v>10</v>
      </c>
      <c r="X130" s="3" t="s">
        <v>10</v>
      </c>
      <c r="Y130" s="3" t="s">
        <v>10</v>
      </c>
      <c r="Z130" s="3" t="s">
        <v>10</v>
      </c>
      <c r="AA130" s="3" t="s">
        <v>10</v>
      </c>
      <c r="AB130" s="4" t="s">
        <v>10</v>
      </c>
      <c r="AC130" s="3" t="s">
        <v>10</v>
      </c>
      <c r="AD130" s="3" t="s">
        <v>14</v>
      </c>
      <c r="AE130" s="4" t="s">
        <v>10</v>
      </c>
      <c r="AF130" s="3" t="s">
        <v>10</v>
      </c>
      <c r="AG130" s="3" t="s">
        <v>10</v>
      </c>
      <c r="AH130" s="5" t="s">
        <v>14</v>
      </c>
      <c r="AI130" s="4" t="s">
        <v>10</v>
      </c>
      <c r="AJ130" s="3" t="s">
        <v>10</v>
      </c>
      <c r="AK130" s="3" t="s">
        <v>14</v>
      </c>
      <c r="AL130" s="3" t="s">
        <v>10</v>
      </c>
      <c r="AM130" s="3" t="s">
        <v>10</v>
      </c>
      <c r="AN130" s="5" t="s">
        <v>10</v>
      </c>
      <c r="AO130" s="3" t="s">
        <v>10</v>
      </c>
      <c r="AP130" s="3" t="s">
        <v>14</v>
      </c>
      <c r="AQ130" s="3" t="s">
        <v>10</v>
      </c>
      <c r="AR130" s="3" t="s">
        <v>14</v>
      </c>
      <c r="AS130" s="3" t="s">
        <v>10</v>
      </c>
      <c r="AT130" s="3" t="s">
        <v>10</v>
      </c>
      <c r="AU130" s="3" t="s">
        <v>10</v>
      </c>
      <c r="AV130" s="4" t="s">
        <v>14</v>
      </c>
      <c r="AW130" s="3" t="s">
        <v>14</v>
      </c>
      <c r="AX130" s="3" t="s">
        <v>14</v>
      </c>
      <c r="AY130" s="3" t="s">
        <v>10</v>
      </c>
      <c r="AZ130" s="2">
        <f t="shared" ref="AZ130:AZ132" si="24">37-COUNTIF(O130:AY130,"〇")-COUNTIF(O130:AY130,"軸")</f>
        <v>9</v>
      </c>
      <c r="BA130" s="29">
        <v>6</v>
      </c>
      <c r="BB130" s="29">
        <v>1</v>
      </c>
    </row>
    <row r="131" spans="1:54" x14ac:dyDescent="0.45">
      <c r="N131" s="8" t="s">
        <v>11</v>
      </c>
      <c r="O131" s="7" t="s">
        <v>14</v>
      </c>
      <c r="P131" s="4" t="s">
        <v>10</v>
      </c>
      <c r="Q131" s="3" t="s">
        <v>10</v>
      </c>
      <c r="R131" s="3" t="s">
        <v>10</v>
      </c>
      <c r="S131" s="3" t="s">
        <v>14</v>
      </c>
      <c r="T131" s="3" t="s">
        <v>10</v>
      </c>
      <c r="U131" s="3" t="s">
        <v>10</v>
      </c>
      <c r="V131" s="4" t="s">
        <v>14</v>
      </c>
      <c r="W131" s="3" t="s">
        <v>10</v>
      </c>
      <c r="X131" s="3" t="s">
        <v>10</v>
      </c>
      <c r="Y131" s="3" t="s">
        <v>10</v>
      </c>
      <c r="Z131" s="3" t="s">
        <v>10</v>
      </c>
      <c r="AA131" s="3" t="s">
        <v>14</v>
      </c>
      <c r="AB131" s="4" t="s">
        <v>10</v>
      </c>
      <c r="AC131" s="3" t="s">
        <v>10</v>
      </c>
      <c r="AD131" s="3" t="s">
        <v>10</v>
      </c>
      <c r="AE131" s="4" t="s">
        <v>10</v>
      </c>
      <c r="AF131" s="3" t="s">
        <v>10</v>
      </c>
      <c r="AG131" s="3" t="s">
        <v>10</v>
      </c>
      <c r="AH131" s="5" t="s">
        <v>10</v>
      </c>
      <c r="AI131" s="4" t="s">
        <v>10</v>
      </c>
      <c r="AJ131" s="3" t="s">
        <v>14</v>
      </c>
      <c r="AK131" s="3" t="s">
        <v>10</v>
      </c>
      <c r="AL131" s="3" t="s">
        <v>10</v>
      </c>
      <c r="AM131" s="3" t="s">
        <v>14</v>
      </c>
      <c r="AN131" s="5" t="s">
        <v>10</v>
      </c>
      <c r="AO131" s="3" t="s">
        <v>10</v>
      </c>
      <c r="AP131" s="3" t="s">
        <v>10</v>
      </c>
      <c r="AQ131" s="3" t="s">
        <v>10</v>
      </c>
      <c r="AR131" s="3" t="s">
        <v>10</v>
      </c>
      <c r="AS131" s="3" t="s">
        <v>14</v>
      </c>
      <c r="AT131" s="3" t="s">
        <v>14</v>
      </c>
      <c r="AU131" s="3" t="s">
        <v>10</v>
      </c>
      <c r="AV131" s="4" t="s">
        <v>10</v>
      </c>
      <c r="AW131" s="3" t="s">
        <v>10</v>
      </c>
      <c r="AX131" s="3" t="s">
        <v>10</v>
      </c>
      <c r="AY131" s="3" t="s">
        <v>14</v>
      </c>
      <c r="AZ131" s="2">
        <f t="shared" si="24"/>
        <v>9</v>
      </c>
      <c r="BA131" s="8">
        <v>5</v>
      </c>
      <c r="BB131" s="8">
        <v>2</v>
      </c>
    </row>
    <row r="132" spans="1:54" x14ac:dyDescent="0.45">
      <c r="N132" s="8" t="s">
        <v>55</v>
      </c>
      <c r="O132" s="7" t="s">
        <v>10</v>
      </c>
      <c r="P132" s="4"/>
      <c r="Q132" s="3" t="s">
        <v>10</v>
      </c>
      <c r="R132" s="3"/>
      <c r="S132" s="3" t="s">
        <v>10</v>
      </c>
      <c r="T132" s="3"/>
      <c r="U132" s="3" t="s">
        <v>10</v>
      </c>
      <c r="V132" s="4"/>
      <c r="W132" s="3" t="s">
        <v>10</v>
      </c>
      <c r="X132" s="3" t="s">
        <v>10</v>
      </c>
      <c r="Y132" s="3" t="s">
        <v>10</v>
      </c>
      <c r="Z132" s="3" t="s">
        <v>10</v>
      </c>
      <c r="AA132" s="3"/>
      <c r="AB132" s="4" t="s">
        <v>10</v>
      </c>
      <c r="AC132" s="3" t="s">
        <v>10</v>
      </c>
      <c r="AD132" s="3" t="s">
        <v>10</v>
      </c>
      <c r="AE132" s="4" t="s">
        <v>10</v>
      </c>
      <c r="AF132" s="3" t="s">
        <v>10</v>
      </c>
      <c r="AG132" s="3"/>
      <c r="AH132" s="5"/>
      <c r="AI132" s="4"/>
      <c r="AJ132" s="3" t="s">
        <v>10</v>
      </c>
      <c r="AK132" s="3"/>
      <c r="AL132" s="3" t="s">
        <v>10</v>
      </c>
      <c r="AM132" s="3" t="s">
        <v>10</v>
      </c>
      <c r="AN132" s="5"/>
      <c r="AO132" s="3" t="s">
        <v>10</v>
      </c>
      <c r="AP132" s="3" t="s">
        <v>10</v>
      </c>
      <c r="AQ132" s="3" t="s">
        <v>10</v>
      </c>
      <c r="AR132" s="3" t="s">
        <v>10</v>
      </c>
      <c r="AS132" s="3"/>
      <c r="AT132" s="3"/>
      <c r="AU132" s="3" t="s">
        <v>10</v>
      </c>
      <c r="AV132" s="4"/>
      <c r="AW132" s="3"/>
      <c r="AX132" s="3"/>
      <c r="AY132" s="3"/>
      <c r="AZ132" s="2">
        <f t="shared" si="24"/>
        <v>16</v>
      </c>
      <c r="BA132" s="8">
        <v>3</v>
      </c>
      <c r="BB132" s="8">
        <v>0</v>
      </c>
    </row>
    <row r="134" spans="1:54" x14ac:dyDescent="0.45">
      <c r="N134" s="26" t="s">
        <v>40</v>
      </c>
      <c r="O134" s="28" t="s">
        <v>10</v>
      </c>
      <c r="P134" s="3"/>
      <c r="Q134" s="3" t="s">
        <v>10</v>
      </c>
      <c r="R134" s="3"/>
      <c r="S134" s="3" t="s">
        <v>10</v>
      </c>
      <c r="T134" s="3" t="s">
        <v>10</v>
      </c>
      <c r="U134" s="3" t="s">
        <v>10</v>
      </c>
      <c r="V134" s="3" t="s">
        <v>10</v>
      </c>
      <c r="W134" s="3" t="s">
        <v>10</v>
      </c>
      <c r="X134" s="3" t="s">
        <v>10</v>
      </c>
      <c r="Y134" s="3" t="s">
        <v>10</v>
      </c>
      <c r="Z134" s="3" t="s">
        <v>10</v>
      </c>
      <c r="AA134" s="3"/>
      <c r="AB134" s="3" t="s">
        <v>10</v>
      </c>
      <c r="AC134" s="3" t="s">
        <v>10</v>
      </c>
      <c r="AD134" s="3" t="s">
        <v>10</v>
      </c>
      <c r="AE134" s="3" t="s">
        <v>10</v>
      </c>
      <c r="AF134" s="3" t="s">
        <v>10</v>
      </c>
      <c r="AG134" s="3"/>
      <c r="AH134" s="3" t="s">
        <v>10</v>
      </c>
      <c r="AI134" s="3"/>
      <c r="AJ134" s="3" t="s">
        <v>10</v>
      </c>
      <c r="AK134" s="3" t="s">
        <v>10</v>
      </c>
      <c r="AL134" s="3" t="s">
        <v>10</v>
      </c>
      <c r="AM134" s="3" t="s">
        <v>10</v>
      </c>
      <c r="AN134" s="3" t="s">
        <v>10</v>
      </c>
      <c r="AO134" s="3" t="s">
        <v>10</v>
      </c>
      <c r="AP134" s="3" t="s">
        <v>10</v>
      </c>
      <c r="AQ134" s="3" t="s">
        <v>10</v>
      </c>
      <c r="AR134" s="3" t="s">
        <v>10</v>
      </c>
      <c r="AS134" s="3" t="s">
        <v>10</v>
      </c>
      <c r="AT134" s="3" t="s">
        <v>10</v>
      </c>
      <c r="AU134" s="3" t="s">
        <v>10</v>
      </c>
      <c r="AV134" s="3" t="s">
        <v>10</v>
      </c>
      <c r="AW134" s="3" t="s">
        <v>10</v>
      </c>
      <c r="AX134" s="3" t="s">
        <v>10</v>
      </c>
      <c r="AY134" s="3" t="s">
        <v>10</v>
      </c>
    </row>
    <row r="136" spans="1:54" x14ac:dyDescent="0.45">
      <c r="A136" s="2">
        <v>520</v>
      </c>
      <c r="B136" s="2">
        <v>9</v>
      </c>
      <c r="C136" s="2">
        <v>22</v>
      </c>
      <c r="D136" s="2">
        <v>25</v>
      </c>
      <c r="E136" s="2">
        <v>28</v>
      </c>
      <c r="F136" s="2">
        <v>33</v>
      </c>
      <c r="G136" s="2">
        <v>34</v>
      </c>
      <c r="H136" s="2">
        <v>37</v>
      </c>
      <c r="I136" s="2">
        <v>16</v>
      </c>
      <c r="J136" s="2">
        <v>15</v>
      </c>
      <c r="K136" s="2" t="s">
        <v>22</v>
      </c>
      <c r="L136" s="2">
        <v>188</v>
      </c>
      <c r="M136" s="2">
        <v>219</v>
      </c>
      <c r="N136" s="8" t="s">
        <v>9</v>
      </c>
      <c r="O136" s="6" t="s">
        <v>10</v>
      </c>
      <c r="P136" s="3" t="s">
        <v>10</v>
      </c>
      <c r="Q136" s="3" t="s">
        <v>10</v>
      </c>
      <c r="R136" s="3" t="s">
        <v>10</v>
      </c>
      <c r="S136" s="3" t="s">
        <v>10</v>
      </c>
      <c r="T136" s="3" t="s">
        <v>14</v>
      </c>
      <c r="U136" s="3" t="s">
        <v>10</v>
      </c>
      <c r="V136" s="3" t="s">
        <v>10</v>
      </c>
      <c r="W136" s="4" t="s">
        <v>10</v>
      </c>
      <c r="X136" s="3" t="s">
        <v>10</v>
      </c>
      <c r="Y136" s="3" t="s">
        <v>14</v>
      </c>
      <c r="Z136" s="3" t="s">
        <v>10</v>
      </c>
      <c r="AA136" s="3" t="s">
        <v>14</v>
      </c>
      <c r="AB136" s="3" t="s">
        <v>10</v>
      </c>
      <c r="AC136" s="5" t="s">
        <v>10</v>
      </c>
      <c r="AD136" s="5" t="s">
        <v>10</v>
      </c>
      <c r="AE136" s="3" t="s">
        <v>10</v>
      </c>
      <c r="AF136" s="3" t="s">
        <v>10</v>
      </c>
      <c r="AG136" s="3" t="s">
        <v>14</v>
      </c>
      <c r="AH136" s="3" t="s">
        <v>14</v>
      </c>
      <c r="AI136" s="3" t="s">
        <v>10</v>
      </c>
      <c r="AJ136" s="4" t="s">
        <v>10</v>
      </c>
      <c r="AK136" s="3" t="s">
        <v>14</v>
      </c>
      <c r="AL136" s="3" t="s">
        <v>10</v>
      </c>
      <c r="AM136" s="4" t="s">
        <v>10</v>
      </c>
      <c r="AN136" s="3" t="s">
        <v>10</v>
      </c>
      <c r="AO136" s="3" t="s">
        <v>10</v>
      </c>
      <c r="AP136" s="4" t="s">
        <v>10</v>
      </c>
      <c r="AQ136" s="3" t="s">
        <v>10</v>
      </c>
      <c r="AR136" s="3" t="s">
        <v>14</v>
      </c>
      <c r="AS136" s="3" t="s">
        <v>10</v>
      </c>
      <c r="AT136" s="3" t="s">
        <v>10</v>
      </c>
      <c r="AU136" s="4" t="s">
        <v>10</v>
      </c>
      <c r="AV136" s="4" t="s">
        <v>14</v>
      </c>
      <c r="AW136" s="3" t="s">
        <v>14</v>
      </c>
      <c r="AX136" s="3" t="s">
        <v>10</v>
      </c>
      <c r="AY136" s="4" t="s">
        <v>10</v>
      </c>
      <c r="AZ136" s="2">
        <f t="shared" ref="AZ136:AZ138" si="25">37-COUNTIF(O136:AY136,"〇")-COUNTIF(O136:AY136,"軸")</f>
        <v>9</v>
      </c>
      <c r="BA136" s="29">
        <v>6</v>
      </c>
      <c r="BB136" s="29">
        <v>2</v>
      </c>
    </row>
    <row r="137" spans="1:54" x14ac:dyDescent="0.45">
      <c r="N137" s="8" t="s">
        <v>11</v>
      </c>
      <c r="O137" s="6" t="s">
        <v>14</v>
      </c>
      <c r="P137" s="3" t="s">
        <v>10</v>
      </c>
      <c r="Q137" s="3" t="s">
        <v>10</v>
      </c>
      <c r="R137" s="3" t="s">
        <v>10</v>
      </c>
      <c r="S137" s="3" t="s">
        <v>14</v>
      </c>
      <c r="T137" s="3" t="s">
        <v>10</v>
      </c>
      <c r="U137" s="3" t="s">
        <v>14</v>
      </c>
      <c r="V137" s="3" t="s">
        <v>14</v>
      </c>
      <c r="W137" s="4" t="s">
        <v>10</v>
      </c>
      <c r="X137" s="3" t="s">
        <v>10</v>
      </c>
      <c r="Y137" s="3" t="s">
        <v>10</v>
      </c>
      <c r="Z137" s="3" t="s">
        <v>10</v>
      </c>
      <c r="AA137" s="3" t="s">
        <v>10</v>
      </c>
      <c r="AB137" s="3" t="s">
        <v>10</v>
      </c>
      <c r="AC137" s="5" t="s">
        <v>14</v>
      </c>
      <c r="AD137" s="5" t="s">
        <v>10</v>
      </c>
      <c r="AE137" s="3" t="s">
        <v>14</v>
      </c>
      <c r="AF137" s="3" t="s">
        <v>10</v>
      </c>
      <c r="AG137" s="3" t="s">
        <v>10</v>
      </c>
      <c r="AH137" s="3" t="s">
        <v>10</v>
      </c>
      <c r="AI137" s="3" t="s">
        <v>14</v>
      </c>
      <c r="AJ137" s="4" t="s">
        <v>10</v>
      </c>
      <c r="AK137" s="3" t="s">
        <v>10</v>
      </c>
      <c r="AL137" s="3" t="s">
        <v>10</v>
      </c>
      <c r="AM137" s="4" t="s">
        <v>10</v>
      </c>
      <c r="AN137" s="3" t="s">
        <v>14</v>
      </c>
      <c r="AO137" s="3" t="s">
        <v>10</v>
      </c>
      <c r="AP137" s="4" t="s">
        <v>10</v>
      </c>
      <c r="AQ137" s="3" t="s">
        <v>10</v>
      </c>
      <c r="AR137" s="3" t="s">
        <v>10</v>
      </c>
      <c r="AS137" s="3" t="s">
        <v>10</v>
      </c>
      <c r="AT137" s="3" t="s">
        <v>10</v>
      </c>
      <c r="AU137" s="4" t="s">
        <v>10</v>
      </c>
      <c r="AV137" s="4" t="s">
        <v>10</v>
      </c>
      <c r="AW137" s="3" t="s">
        <v>10</v>
      </c>
      <c r="AX137" s="3" t="s">
        <v>10</v>
      </c>
      <c r="AY137" s="4" t="s">
        <v>14</v>
      </c>
      <c r="AZ137" s="2">
        <f t="shared" si="25"/>
        <v>9</v>
      </c>
      <c r="BA137" s="29">
        <v>6</v>
      </c>
      <c r="BB137" s="29">
        <v>1</v>
      </c>
    </row>
    <row r="138" spans="1:54" x14ac:dyDescent="0.45">
      <c r="N138" s="8" t="s">
        <v>55</v>
      </c>
      <c r="O138" s="6"/>
      <c r="P138" s="3" t="s">
        <v>10</v>
      </c>
      <c r="Q138" s="3" t="s">
        <v>10</v>
      </c>
      <c r="R138" s="3" t="s">
        <v>10</v>
      </c>
      <c r="S138" s="3"/>
      <c r="T138" s="3"/>
      <c r="U138" s="3" t="s">
        <v>10</v>
      </c>
      <c r="V138" s="3"/>
      <c r="W138" s="4"/>
      <c r="X138" s="3" t="s">
        <v>10</v>
      </c>
      <c r="Y138" s="3" t="s">
        <v>10</v>
      </c>
      <c r="Z138" s="3" t="s">
        <v>10</v>
      </c>
      <c r="AA138" s="3"/>
      <c r="AB138" s="3" t="s">
        <v>10</v>
      </c>
      <c r="AC138" s="5"/>
      <c r="AD138" s="5" t="s">
        <v>10</v>
      </c>
      <c r="AE138" s="3"/>
      <c r="AF138" s="3" t="s">
        <v>10</v>
      </c>
      <c r="AG138" s="3"/>
      <c r="AH138" s="3"/>
      <c r="AI138" s="3"/>
      <c r="AJ138" s="4" t="s">
        <v>10</v>
      </c>
      <c r="AK138" s="3"/>
      <c r="AL138" s="3" t="s">
        <v>10</v>
      </c>
      <c r="AM138" s="4" t="s">
        <v>10</v>
      </c>
      <c r="AN138" s="3"/>
      <c r="AO138" s="3" t="s">
        <v>10</v>
      </c>
      <c r="AP138" s="4" t="s">
        <v>10</v>
      </c>
      <c r="AQ138" s="3" t="s">
        <v>10</v>
      </c>
      <c r="AR138" s="3" t="s">
        <v>10</v>
      </c>
      <c r="AS138" s="3" t="s">
        <v>10</v>
      </c>
      <c r="AT138" s="3" t="s">
        <v>10</v>
      </c>
      <c r="AU138" s="4" t="s">
        <v>10</v>
      </c>
      <c r="AV138" s="4" t="s">
        <v>10</v>
      </c>
      <c r="AW138" s="3"/>
      <c r="AX138" s="3"/>
      <c r="AY138" s="4"/>
      <c r="AZ138" s="2">
        <f t="shared" si="25"/>
        <v>16</v>
      </c>
      <c r="BA138" s="8">
        <v>5</v>
      </c>
      <c r="BB138" s="8">
        <v>1</v>
      </c>
    </row>
    <row r="140" spans="1:54" x14ac:dyDescent="0.45">
      <c r="N140" s="26" t="s">
        <v>40</v>
      </c>
      <c r="O140" s="28" t="s">
        <v>10</v>
      </c>
      <c r="P140" s="3" t="s">
        <v>10</v>
      </c>
      <c r="Q140" s="3" t="s">
        <v>10</v>
      </c>
      <c r="R140" s="3"/>
      <c r="S140" s="3" t="s">
        <v>10</v>
      </c>
      <c r="T140" s="3" t="s">
        <v>10</v>
      </c>
      <c r="U140" s="3" t="s">
        <v>10</v>
      </c>
      <c r="V140" s="3" t="s">
        <v>10</v>
      </c>
      <c r="W140" s="3" t="s">
        <v>10</v>
      </c>
      <c r="X140" s="3" t="s">
        <v>10</v>
      </c>
      <c r="Y140" s="3" t="s">
        <v>10</v>
      </c>
      <c r="Z140" s="3" t="s">
        <v>10</v>
      </c>
      <c r="AA140" s="3"/>
      <c r="AB140" s="3" t="s">
        <v>10</v>
      </c>
      <c r="AC140" s="3" t="s">
        <v>10</v>
      </c>
      <c r="AD140" s="3" t="s">
        <v>10</v>
      </c>
      <c r="AE140" s="3" t="s">
        <v>10</v>
      </c>
      <c r="AF140" s="3" t="s">
        <v>10</v>
      </c>
      <c r="AG140" s="3"/>
      <c r="AH140" s="3" t="s">
        <v>10</v>
      </c>
      <c r="AI140" s="3" t="s">
        <v>10</v>
      </c>
      <c r="AJ140" s="3" t="s">
        <v>10</v>
      </c>
      <c r="AK140" s="3" t="s">
        <v>10</v>
      </c>
      <c r="AL140" s="3" t="s">
        <v>10</v>
      </c>
      <c r="AM140" s="3" t="s">
        <v>10</v>
      </c>
      <c r="AN140" s="3" t="s">
        <v>10</v>
      </c>
      <c r="AO140" s="3" t="s">
        <v>10</v>
      </c>
      <c r="AP140" s="3" t="s">
        <v>10</v>
      </c>
      <c r="AQ140" s="3" t="s">
        <v>10</v>
      </c>
      <c r="AR140" s="3" t="s">
        <v>10</v>
      </c>
      <c r="AS140" s="3" t="s">
        <v>10</v>
      </c>
      <c r="AT140" s="3" t="s">
        <v>10</v>
      </c>
      <c r="AU140" s="3" t="s">
        <v>10</v>
      </c>
      <c r="AV140" s="3" t="s">
        <v>10</v>
      </c>
      <c r="AW140" s="3" t="s">
        <v>10</v>
      </c>
      <c r="AX140" s="3" t="s">
        <v>10</v>
      </c>
      <c r="AY140" s="3" t="s">
        <v>10</v>
      </c>
    </row>
    <row r="142" spans="1:54" x14ac:dyDescent="0.45">
      <c r="A142" s="2">
        <v>521</v>
      </c>
      <c r="B142" s="2">
        <v>21</v>
      </c>
      <c r="C142" s="2">
        <v>24</v>
      </c>
      <c r="D142" s="2">
        <v>25</v>
      </c>
      <c r="E142" s="2">
        <v>27</v>
      </c>
      <c r="F142" s="2">
        <v>30</v>
      </c>
      <c r="G142" s="2">
        <v>33</v>
      </c>
      <c r="H142" s="2">
        <v>36</v>
      </c>
      <c r="I142" s="2">
        <v>31</v>
      </c>
      <c r="J142" s="2">
        <v>3</v>
      </c>
      <c r="K142" s="2" t="s">
        <v>17</v>
      </c>
      <c r="L142" s="2">
        <v>196</v>
      </c>
      <c r="M142" s="2">
        <v>230</v>
      </c>
      <c r="N142" s="8" t="s">
        <v>9</v>
      </c>
      <c r="O142" s="6" t="s">
        <v>10</v>
      </c>
      <c r="P142" s="3" t="s">
        <v>14</v>
      </c>
      <c r="Q142" s="5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3" t="s">
        <v>10</v>
      </c>
      <c r="W142" s="3" t="s">
        <v>10</v>
      </c>
      <c r="X142" s="3" t="s">
        <v>14</v>
      </c>
      <c r="Y142" s="3" t="s">
        <v>10</v>
      </c>
      <c r="Z142" s="3" t="s">
        <v>10</v>
      </c>
      <c r="AA142" s="3" t="s">
        <v>10</v>
      </c>
      <c r="AB142" s="3" t="s">
        <v>10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10</v>
      </c>
      <c r="AH142" s="3" t="s">
        <v>10</v>
      </c>
      <c r="AI142" s="4" t="s">
        <v>14</v>
      </c>
      <c r="AJ142" s="3" t="s">
        <v>10</v>
      </c>
      <c r="AK142" s="3" t="s">
        <v>14</v>
      </c>
      <c r="AL142" s="4" t="s">
        <v>10</v>
      </c>
      <c r="AM142" s="4" t="s">
        <v>14</v>
      </c>
      <c r="AN142" s="3" t="s">
        <v>10</v>
      </c>
      <c r="AO142" s="4" t="s">
        <v>10</v>
      </c>
      <c r="AP142" s="3" t="s">
        <v>14</v>
      </c>
      <c r="AQ142" s="3" t="s">
        <v>10</v>
      </c>
      <c r="AR142" s="4" t="s">
        <v>14</v>
      </c>
      <c r="AS142" s="5" t="s">
        <v>10</v>
      </c>
      <c r="AT142" s="3" t="s">
        <v>10</v>
      </c>
      <c r="AU142" s="4" t="s">
        <v>10</v>
      </c>
      <c r="AV142" s="3" t="s">
        <v>14</v>
      </c>
      <c r="AW142" s="3" t="s">
        <v>14</v>
      </c>
      <c r="AX142" s="4" t="s">
        <v>10</v>
      </c>
      <c r="AY142" s="3" t="s">
        <v>10</v>
      </c>
      <c r="AZ142" s="2">
        <f t="shared" ref="AZ142:AZ144" si="26">37-COUNTIF(O142:AY142,"〇")-COUNTIF(O142:AY142,"軸")</f>
        <v>9</v>
      </c>
      <c r="BA142" s="8">
        <v>4</v>
      </c>
      <c r="BB142" s="8">
        <v>2</v>
      </c>
    </row>
    <row r="143" spans="1:54" x14ac:dyDescent="0.45">
      <c r="N143" s="8" t="s">
        <v>11</v>
      </c>
      <c r="O143" s="6" t="s">
        <v>14</v>
      </c>
      <c r="P143" s="3" t="s">
        <v>10</v>
      </c>
      <c r="Q143" s="5" t="s">
        <v>10</v>
      </c>
      <c r="R143" s="3" t="s">
        <v>10</v>
      </c>
      <c r="S143" s="3" t="s">
        <v>10</v>
      </c>
      <c r="T143" s="3" t="s">
        <v>10</v>
      </c>
      <c r="U143" s="3" t="s">
        <v>10</v>
      </c>
      <c r="V143" s="3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3" t="s">
        <v>10</v>
      </c>
      <c r="AB143" s="3" t="s">
        <v>14</v>
      </c>
      <c r="AC143" s="3" t="s">
        <v>10</v>
      </c>
      <c r="AD143" s="3" t="s">
        <v>10</v>
      </c>
      <c r="AE143" s="3" t="s">
        <v>14</v>
      </c>
      <c r="AF143" s="3" t="s">
        <v>10</v>
      </c>
      <c r="AG143" s="3" t="s">
        <v>14</v>
      </c>
      <c r="AH143" s="3" t="s">
        <v>14</v>
      </c>
      <c r="AI143" s="4" t="s">
        <v>10</v>
      </c>
      <c r="AJ143" s="3" t="s">
        <v>10</v>
      </c>
      <c r="AK143" s="3" t="s">
        <v>10</v>
      </c>
      <c r="AL143" s="4" t="s">
        <v>14</v>
      </c>
      <c r="AM143" s="4" t="s">
        <v>10</v>
      </c>
      <c r="AN143" s="3" t="s">
        <v>14</v>
      </c>
      <c r="AO143" s="4" t="s">
        <v>10</v>
      </c>
      <c r="AP143" s="3" t="s">
        <v>10</v>
      </c>
      <c r="AQ143" s="3" t="s">
        <v>10</v>
      </c>
      <c r="AR143" s="4" t="s">
        <v>10</v>
      </c>
      <c r="AS143" s="5" t="s">
        <v>10</v>
      </c>
      <c r="AT143" s="3" t="s">
        <v>14</v>
      </c>
      <c r="AU143" s="4" t="s">
        <v>10</v>
      </c>
      <c r="AV143" s="3" t="s">
        <v>10</v>
      </c>
      <c r="AW143" s="3" t="s">
        <v>10</v>
      </c>
      <c r="AX143" s="4" t="s">
        <v>10</v>
      </c>
      <c r="AY143" s="3" t="s">
        <v>14</v>
      </c>
      <c r="AZ143" s="2">
        <f t="shared" si="26"/>
        <v>9</v>
      </c>
      <c r="BA143" s="29">
        <v>6</v>
      </c>
      <c r="BB143" s="29">
        <v>2</v>
      </c>
    </row>
    <row r="144" spans="1:54" x14ac:dyDescent="0.45">
      <c r="N144" s="8" t="s">
        <v>55</v>
      </c>
      <c r="O144" s="6" t="s">
        <v>10</v>
      </c>
      <c r="P144" s="3" t="s">
        <v>10</v>
      </c>
      <c r="Q144" s="5" t="s">
        <v>10</v>
      </c>
      <c r="R144" s="3" t="s">
        <v>10</v>
      </c>
      <c r="S144" s="3" t="s">
        <v>10</v>
      </c>
      <c r="T144" s="3" t="s">
        <v>10</v>
      </c>
      <c r="U144" s="3"/>
      <c r="V144" s="3" t="s">
        <v>10</v>
      </c>
      <c r="W144" s="3" t="s">
        <v>10</v>
      </c>
      <c r="X144" s="3"/>
      <c r="Y144" s="3"/>
      <c r="Z144" s="3" t="s">
        <v>10</v>
      </c>
      <c r="AA144" s="3" t="s">
        <v>10</v>
      </c>
      <c r="AB144" s="3" t="s">
        <v>10</v>
      </c>
      <c r="AC144" s="3" t="s">
        <v>10</v>
      </c>
      <c r="AD144" s="3" t="s">
        <v>10</v>
      </c>
      <c r="AE144" s="3"/>
      <c r="AF144" s="3" t="s">
        <v>10</v>
      </c>
      <c r="AG144" s="3"/>
      <c r="AH144" s="3" t="s">
        <v>10</v>
      </c>
      <c r="AI144" s="4"/>
      <c r="AJ144" s="3" t="s">
        <v>10</v>
      </c>
      <c r="AK144" s="3"/>
      <c r="AL144" s="4"/>
      <c r="AM144" s="4"/>
      <c r="AN144" s="3" t="s">
        <v>10</v>
      </c>
      <c r="AO144" s="4"/>
      <c r="AP144" s="3"/>
      <c r="AQ144" s="3" t="s">
        <v>10</v>
      </c>
      <c r="AR144" s="4" t="s">
        <v>10</v>
      </c>
      <c r="AS144" s="5"/>
      <c r="AT144" s="3"/>
      <c r="AU144" s="4" t="s">
        <v>10</v>
      </c>
      <c r="AV144" s="3"/>
      <c r="AW144" s="3"/>
      <c r="AX144" s="4" t="s">
        <v>10</v>
      </c>
      <c r="AY144" s="3"/>
      <c r="AZ144" s="2">
        <f t="shared" si="26"/>
        <v>16</v>
      </c>
      <c r="BA144" s="8">
        <v>3</v>
      </c>
      <c r="BB144" s="8">
        <v>1</v>
      </c>
    </row>
    <row r="146" spans="1:54" x14ac:dyDescent="0.45">
      <c r="N146" s="26" t="s">
        <v>40</v>
      </c>
      <c r="O146" s="28" t="s">
        <v>10</v>
      </c>
      <c r="P146" s="3" t="s">
        <v>10</v>
      </c>
      <c r="Q146" s="3" t="s">
        <v>10</v>
      </c>
      <c r="R146" s="3"/>
      <c r="S146" s="3" t="s">
        <v>10</v>
      </c>
      <c r="T146" s="3" t="s">
        <v>10</v>
      </c>
      <c r="U146" s="3" t="s">
        <v>10</v>
      </c>
      <c r="V146" s="3" t="s">
        <v>10</v>
      </c>
      <c r="W146" s="3" t="s">
        <v>10</v>
      </c>
      <c r="X146" s="3" t="s">
        <v>10</v>
      </c>
      <c r="Y146" s="3" t="s">
        <v>10</v>
      </c>
      <c r="Z146" s="3" t="s">
        <v>10</v>
      </c>
      <c r="AA146" s="3"/>
      <c r="AB146" s="3" t="s">
        <v>10</v>
      </c>
      <c r="AC146" s="3" t="s">
        <v>10</v>
      </c>
      <c r="AD146" s="3" t="s">
        <v>10</v>
      </c>
      <c r="AE146" s="3" t="s">
        <v>10</v>
      </c>
      <c r="AF146" s="3" t="s">
        <v>10</v>
      </c>
      <c r="AG146" s="3"/>
      <c r="AH146" s="3" t="s">
        <v>10</v>
      </c>
      <c r="AI146" s="3" t="s">
        <v>10</v>
      </c>
      <c r="AJ146" s="3" t="s">
        <v>10</v>
      </c>
      <c r="AK146" s="3" t="s">
        <v>10</v>
      </c>
      <c r="AL146" s="3" t="s">
        <v>10</v>
      </c>
      <c r="AM146" s="3" t="s">
        <v>10</v>
      </c>
      <c r="AN146" s="3" t="s">
        <v>10</v>
      </c>
      <c r="AO146" s="3" t="s">
        <v>10</v>
      </c>
      <c r="AP146" s="3" t="s">
        <v>10</v>
      </c>
      <c r="AQ146" s="3" t="s">
        <v>10</v>
      </c>
      <c r="AR146" s="3" t="s">
        <v>10</v>
      </c>
      <c r="AS146" s="3" t="s">
        <v>10</v>
      </c>
      <c r="AT146" s="3" t="s">
        <v>10</v>
      </c>
      <c r="AU146" s="3" t="s">
        <v>10</v>
      </c>
      <c r="AV146" s="3" t="s">
        <v>10</v>
      </c>
      <c r="AW146" s="3" t="s">
        <v>10</v>
      </c>
      <c r="AX146" s="3" t="s">
        <v>10</v>
      </c>
      <c r="AY146" s="3" t="s">
        <v>10</v>
      </c>
    </row>
    <row r="148" spans="1:54" x14ac:dyDescent="0.45">
      <c r="A148" s="2">
        <v>522</v>
      </c>
      <c r="B148" s="2">
        <v>1</v>
      </c>
      <c r="C148" s="2">
        <v>10</v>
      </c>
      <c r="D148" s="2">
        <v>12</v>
      </c>
      <c r="E148" s="2">
        <v>19</v>
      </c>
      <c r="F148" s="2">
        <v>22</v>
      </c>
      <c r="G148" s="2">
        <v>25</v>
      </c>
      <c r="H148" s="2">
        <v>37</v>
      </c>
      <c r="I148" s="2">
        <v>2</v>
      </c>
      <c r="J148" s="2">
        <v>34</v>
      </c>
      <c r="K148" s="2" t="s">
        <v>18</v>
      </c>
      <c r="L148" s="2">
        <v>126</v>
      </c>
      <c r="M148" s="2">
        <v>162</v>
      </c>
      <c r="N148" s="8" t="s">
        <v>9</v>
      </c>
      <c r="O148" s="7" t="s">
        <v>10</v>
      </c>
      <c r="P148" s="5" t="s">
        <v>10</v>
      </c>
      <c r="Q148" s="3" t="s">
        <v>10</v>
      </c>
      <c r="R148" s="3" t="s">
        <v>14</v>
      </c>
      <c r="S148" s="3" t="s">
        <v>10</v>
      </c>
      <c r="T148" s="3" t="s">
        <v>10</v>
      </c>
      <c r="U148" s="3" t="s">
        <v>10</v>
      </c>
      <c r="V148" s="3" t="s">
        <v>10</v>
      </c>
      <c r="W148" s="3" t="s">
        <v>10</v>
      </c>
      <c r="X148" s="4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10</v>
      </c>
      <c r="AJ148" s="4" t="s">
        <v>10</v>
      </c>
      <c r="AK148" s="3" t="s">
        <v>14</v>
      </c>
      <c r="AL148" s="3" t="s">
        <v>10</v>
      </c>
      <c r="AM148" s="4" t="s">
        <v>14</v>
      </c>
      <c r="AN148" s="3" t="s">
        <v>10</v>
      </c>
      <c r="AO148" s="3" t="s">
        <v>10</v>
      </c>
      <c r="AP148" s="3" t="s">
        <v>14</v>
      </c>
      <c r="AQ148" s="3" t="s">
        <v>10</v>
      </c>
      <c r="AR148" s="3" t="s">
        <v>10</v>
      </c>
      <c r="AS148" s="3" t="s">
        <v>14</v>
      </c>
      <c r="AT148" s="3" t="s">
        <v>10</v>
      </c>
      <c r="AU148" s="3" t="s">
        <v>10</v>
      </c>
      <c r="AV148" s="5" t="s">
        <v>14</v>
      </c>
      <c r="AW148" s="3" t="s">
        <v>14</v>
      </c>
      <c r="AX148" s="3" t="s">
        <v>14</v>
      </c>
      <c r="AY148" s="4" t="s">
        <v>10</v>
      </c>
      <c r="AZ148" s="2">
        <f t="shared" ref="AZ148:AZ150" si="27">37-COUNTIF(O148:AY148,"〇")-COUNTIF(O148:AY148,"軸")</f>
        <v>9</v>
      </c>
      <c r="BA148" s="8">
        <v>5</v>
      </c>
      <c r="BB148" s="8">
        <v>1</v>
      </c>
    </row>
    <row r="149" spans="1:54" x14ac:dyDescent="0.45">
      <c r="N149" s="8" t="s">
        <v>11</v>
      </c>
      <c r="O149" s="7" t="s">
        <v>14</v>
      </c>
      <c r="P149" s="5" t="s">
        <v>10</v>
      </c>
      <c r="Q149" s="3" t="s">
        <v>10</v>
      </c>
      <c r="R149" s="3" t="s">
        <v>10</v>
      </c>
      <c r="S149" s="3" t="s">
        <v>10</v>
      </c>
      <c r="T149" s="3" t="s">
        <v>10</v>
      </c>
      <c r="U149" s="3" t="s">
        <v>14</v>
      </c>
      <c r="V149" s="3" t="s">
        <v>10</v>
      </c>
      <c r="W149" s="3" t="s">
        <v>10</v>
      </c>
      <c r="X149" s="4" t="s">
        <v>10</v>
      </c>
      <c r="Y149" s="3" t="s">
        <v>10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3" t="s">
        <v>10</v>
      </c>
      <c r="AE149" s="3" t="s">
        <v>14</v>
      </c>
      <c r="AF149" s="3" t="s">
        <v>10</v>
      </c>
      <c r="AG149" s="4" t="s">
        <v>10</v>
      </c>
      <c r="AH149" s="3" t="s">
        <v>10</v>
      </c>
      <c r="AI149" s="3" t="s">
        <v>14</v>
      </c>
      <c r="AJ149" s="4" t="s">
        <v>14</v>
      </c>
      <c r="AK149" s="3" t="s">
        <v>10</v>
      </c>
      <c r="AL149" s="3" t="s">
        <v>14</v>
      </c>
      <c r="AM149" s="4" t="s">
        <v>10</v>
      </c>
      <c r="AN149" s="3" t="s">
        <v>14</v>
      </c>
      <c r="AO149" s="3" t="s">
        <v>10</v>
      </c>
      <c r="AP149" s="3" t="s">
        <v>10</v>
      </c>
      <c r="AQ149" s="3" t="s">
        <v>10</v>
      </c>
      <c r="AR149" s="3" t="s">
        <v>10</v>
      </c>
      <c r="AS149" s="3" t="s">
        <v>10</v>
      </c>
      <c r="AT149" s="3" t="s">
        <v>14</v>
      </c>
      <c r="AU149" s="3" t="s">
        <v>10</v>
      </c>
      <c r="AV149" s="5" t="s">
        <v>10</v>
      </c>
      <c r="AW149" s="3" t="s">
        <v>10</v>
      </c>
      <c r="AX149" s="3" t="s">
        <v>10</v>
      </c>
      <c r="AY149" s="4" t="s">
        <v>14</v>
      </c>
      <c r="AZ149" s="2">
        <f t="shared" si="27"/>
        <v>9</v>
      </c>
      <c r="BA149" s="8">
        <v>4</v>
      </c>
      <c r="BB149" s="8">
        <v>2</v>
      </c>
    </row>
    <row r="150" spans="1:54" x14ac:dyDescent="0.45">
      <c r="N150" s="8" t="s">
        <v>55</v>
      </c>
      <c r="O150" s="7"/>
      <c r="P150" s="5" t="s">
        <v>10</v>
      </c>
      <c r="Q150" s="3" t="s">
        <v>10</v>
      </c>
      <c r="R150" s="3"/>
      <c r="S150" s="3" t="s">
        <v>10</v>
      </c>
      <c r="T150" s="3" t="s">
        <v>10</v>
      </c>
      <c r="U150" s="3"/>
      <c r="V150" s="3" t="s">
        <v>10</v>
      </c>
      <c r="W150" s="3" t="s">
        <v>10</v>
      </c>
      <c r="X150" s="4" t="s">
        <v>10</v>
      </c>
      <c r="Y150" s="3" t="s">
        <v>10</v>
      </c>
      <c r="Z150" s="4" t="s">
        <v>10</v>
      </c>
      <c r="AA150" s="3" t="s">
        <v>10</v>
      </c>
      <c r="AB150" s="3" t="s">
        <v>10</v>
      </c>
      <c r="AC150" s="3" t="s">
        <v>10</v>
      </c>
      <c r="AD150" s="3" t="s">
        <v>10</v>
      </c>
      <c r="AE150" s="3"/>
      <c r="AF150" s="3"/>
      <c r="AG150" s="4" t="s">
        <v>10</v>
      </c>
      <c r="AH150" s="3" t="s">
        <v>10</v>
      </c>
      <c r="AI150" s="3"/>
      <c r="AJ150" s="4"/>
      <c r="AK150" s="3"/>
      <c r="AL150" s="3" t="s">
        <v>10</v>
      </c>
      <c r="AM150" s="4"/>
      <c r="AN150" s="3"/>
      <c r="AO150" s="3"/>
      <c r="AP150" s="3"/>
      <c r="AQ150" s="3"/>
      <c r="AR150" s="3" t="s">
        <v>10</v>
      </c>
      <c r="AS150" s="3"/>
      <c r="AT150" s="3"/>
      <c r="AU150" s="3" t="s">
        <v>10</v>
      </c>
      <c r="AV150" s="5" t="s">
        <v>10</v>
      </c>
      <c r="AW150" s="3"/>
      <c r="AX150" s="3" t="s">
        <v>10</v>
      </c>
      <c r="AY150" s="4" t="s">
        <v>10</v>
      </c>
      <c r="AZ150" s="2">
        <f t="shared" si="27"/>
        <v>16</v>
      </c>
      <c r="BA150" s="8">
        <v>4</v>
      </c>
      <c r="BB150" s="8">
        <v>2</v>
      </c>
    </row>
    <row r="152" spans="1:54" x14ac:dyDescent="0.45">
      <c r="N152" s="26" t="s">
        <v>40</v>
      </c>
      <c r="O152" s="28" t="s">
        <v>10</v>
      </c>
      <c r="P152" s="3" t="s">
        <v>10</v>
      </c>
      <c r="Q152" s="3" t="s">
        <v>10</v>
      </c>
      <c r="R152" s="3"/>
      <c r="S152" s="3" t="s">
        <v>10</v>
      </c>
      <c r="T152" s="3" t="s">
        <v>10</v>
      </c>
      <c r="U152" s="3" t="s">
        <v>10</v>
      </c>
      <c r="V152" s="3" t="s">
        <v>10</v>
      </c>
      <c r="W152" s="3" t="s">
        <v>10</v>
      </c>
      <c r="X152" s="3" t="s">
        <v>10</v>
      </c>
      <c r="Y152" s="3" t="s">
        <v>10</v>
      </c>
      <c r="Z152" s="3" t="s">
        <v>10</v>
      </c>
      <c r="AA152" s="3"/>
      <c r="AB152" s="3" t="s">
        <v>10</v>
      </c>
      <c r="AC152" s="3" t="s">
        <v>10</v>
      </c>
      <c r="AD152" s="3" t="s">
        <v>10</v>
      </c>
      <c r="AE152" s="3" t="s">
        <v>10</v>
      </c>
      <c r="AF152" s="3" t="s">
        <v>10</v>
      </c>
      <c r="AG152" s="3"/>
      <c r="AH152" s="3" t="s">
        <v>10</v>
      </c>
      <c r="AI152" s="3" t="s">
        <v>10</v>
      </c>
      <c r="AJ152" s="3" t="s">
        <v>10</v>
      </c>
      <c r="AK152" s="3" t="s">
        <v>10</v>
      </c>
      <c r="AL152" s="3" t="s">
        <v>10</v>
      </c>
      <c r="AM152" s="3" t="s">
        <v>10</v>
      </c>
      <c r="AN152" s="3" t="s">
        <v>10</v>
      </c>
      <c r="AO152" s="3" t="s">
        <v>10</v>
      </c>
      <c r="AP152" s="3" t="s">
        <v>10</v>
      </c>
      <c r="AQ152" s="3" t="s">
        <v>10</v>
      </c>
      <c r="AR152" s="3" t="s">
        <v>10</v>
      </c>
      <c r="AS152" s="3" t="s">
        <v>10</v>
      </c>
      <c r="AT152" s="3" t="s">
        <v>10</v>
      </c>
      <c r="AU152" s="3" t="s">
        <v>10</v>
      </c>
      <c r="AV152" s="3" t="s">
        <v>10</v>
      </c>
      <c r="AW152" s="3" t="s">
        <v>10</v>
      </c>
      <c r="AX152" s="3" t="s">
        <v>10</v>
      </c>
      <c r="AY152" s="3" t="s">
        <v>10</v>
      </c>
    </row>
    <row r="154" spans="1:54" x14ac:dyDescent="0.45">
      <c r="A154" s="2">
        <v>523</v>
      </c>
      <c r="B154" s="2">
        <v>3</v>
      </c>
      <c r="C154" s="2">
        <v>17</v>
      </c>
      <c r="D154" s="2">
        <v>19</v>
      </c>
      <c r="E154" s="2">
        <v>27</v>
      </c>
      <c r="F154" s="2">
        <v>28</v>
      </c>
      <c r="G154" s="2">
        <v>32</v>
      </c>
      <c r="H154" s="2">
        <v>35</v>
      </c>
      <c r="I154" s="2">
        <v>2</v>
      </c>
      <c r="J154" s="2">
        <v>34</v>
      </c>
      <c r="K154" s="2" t="s">
        <v>24</v>
      </c>
      <c r="L154" s="2">
        <v>161</v>
      </c>
      <c r="M154" s="2">
        <v>197</v>
      </c>
      <c r="N154" s="8" t="s">
        <v>9</v>
      </c>
      <c r="O154" s="6" t="s">
        <v>10</v>
      </c>
      <c r="P154" s="5" t="s">
        <v>10</v>
      </c>
      <c r="Q154" s="4" t="s">
        <v>10</v>
      </c>
      <c r="R154" s="3" t="s">
        <v>14</v>
      </c>
      <c r="S154" s="3" t="s">
        <v>10</v>
      </c>
      <c r="T154" s="3" t="s">
        <v>10</v>
      </c>
      <c r="U154" s="3" t="s">
        <v>10</v>
      </c>
      <c r="V154" s="3" t="s">
        <v>10</v>
      </c>
      <c r="W154" s="3" t="s">
        <v>10</v>
      </c>
      <c r="X154" s="3" t="s">
        <v>10</v>
      </c>
      <c r="Y154" s="3" t="s">
        <v>10</v>
      </c>
      <c r="Z154" s="3" t="s">
        <v>10</v>
      </c>
      <c r="AA154" s="3" t="s">
        <v>10</v>
      </c>
      <c r="AB154" s="3" t="s">
        <v>10</v>
      </c>
      <c r="AC154" s="3" t="s">
        <v>10</v>
      </c>
      <c r="AD154" s="3" t="s">
        <v>10</v>
      </c>
      <c r="AE154" s="4" t="s">
        <v>10</v>
      </c>
      <c r="AF154" s="3" t="s">
        <v>10</v>
      </c>
      <c r="AG154" s="4" t="s">
        <v>14</v>
      </c>
      <c r="AH154" s="3" t="s">
        <v>10</v>
      </c>
      <c r="AI154" s="3" t="s">
        <v>10</v>
      </c>
      <c r="AJ154" s="3" t="s">
        <v>10</v>
      </c>
      <c r="AK154" s="3" t="s">
        <v>14</v>
      </c>
      <c r="AL154" s="3" t="s">
        <v>10</v>
      </c>
      <c r="AM154" s="3" t="s">
        <v>14</v>
      </c>
      <c r="AN154" s="3" t="s">
        <v>10</v>
      </c>
      <c r="AO154" s="4" t="s">
        <v>10</v>
      </c>
      <c r="AP154" s="4" t="s">
        <v>14</v>
      </c>
      <c r="AQ154" s="3" t="s">
        <v>10</v>
      </c>
      <c r="AR154" s="3" t="s">
        <v>10</v>
      </c>
      <c r="AS154" s="3" t="s">
        <v>14</v>
      </c>
      <c r="AT154" s="4" t="s">
        <v>10</v>
      </c>
      <c r="AU154" s="3" t="s">
        <v>10</v>
      </c>
      <c r="AV154" s="5" t="s">
        <v>14</v>
      </c>
      <c r="AW154" s="4" t="s">
        <v>14</v>
      </c>
      <c r="AX154" s="3" t="s">
        <v>14</v>
      </c>
      <c r="AY154" s="3" t="s">
        <v>10</v>
      </c>
      <c r="AZ154" s="2">
        <f t="shared" ref="AZ154:AZ156" si="28">37-COUNTIF(O154:AY154,"〇")-COUNTIF(O154:AY154,"軸")</f>
        <v>9</v>
      </c>
      <c r="BA154" s="8">
        <v>4</v>
      </c>
      <c r="BB154" s="8">
        <v>1</v>
      </c>
    </row>
    <row r="155" spans="1:54" x14ac:dyDescent="0.45">
      <c r="N155" s="8" t="s">
        <v>11</v>
      </c>
      <c r="O155" s="6" t="s">
        <v>14</v>
      </c>
      <c r="P155" s="5" t="s">
        <v>10</v>
      </c>
      <c r="Q155" s="4" t="s">
        <v>10</v>
      </c>
      <c r="R155" s="3" t="s">
        <v>10</v>
      </c>
      <c r="S155" s="3" t="s">
        <v>10</v>
      </c>
      <c r="T155" s="3" t="s">
        <v>10</v>
      </c>
      <c r="U155" s="3" t="s">
        <v>14</v>
      </c>
      <c r="V155" s="3" t="s">
        <v>10</v>
      </c>
      <c r="W155" s="3" t="s">
        <v>10</v>
      </c>
      <c r="X155" s="3" t="s">
        <v>10</v>
      </c>
      <c r="Y155" s="3" t="s">
        <v>10</v>
      </c>
      <c r="Z155" s="3" t="s">
        <v>10</v>
      </c>
      <c r="AA155" s="3" t="s">
        <v>10</v>
      </c>
      <c r="AB155" s="3" t="s">
        <v>10</v>
      </c>
      <c r="AC155" s="3" t="s">
        <v>10</v>
      </c>
      <c r="AD155" s="3" t="s">
        <v>10</v>
      </c>
      <c r="AE155" s="4" t="s">
        <v>14</v>
      </c>
      <c r="AF155" s="3" t="s">
        <v>10</v>
      </c>
      <c r="AG155" s="4" t="s">
        <v>10</v>
      </c>
      <c r="AH155" s="3" t="s">
        <v>10</v>
      </c>
      <c r="AI155" s="3" t="s">
        <v>14</v>
      </c>
      <c r="AJ155" s="3" t="s">
        <v>14</v>
      </c>
      <c r="AK155" s="3" t="s">
        <v>10</v>
      </c>
      <c r="AL155" s="3" t="s">
        <v>14</v>
      </c>
      <c r="AM155" s="3" t="s">
        <v>10</v>
      </c>
      <c r="AN155" s="3" t="s">
        <v>14</v>
      </c>
      <c r="AO155" s="4" t="s">
        <v>10</v>
      </c>
      <c r="AP155" s="4" t="s">
        <v>10</v>
      </c>
      <c r="AQ155" s="3" t="s">
        <v>10</v>
      </c>
      <c r="AR155" s="3" t="s">
        <v>10</v>
      </c>
      <c r="AS155" s="3" t="s">
        <v>10</v>
      </c>
      <c r="AT155" s="4" t="s">
        <v>14</v>
      </c>
      <c r="AU155" s="3" t="s">
        <v>10</v>
      </c>
      <c r="AV155" s="5" t="s">
        <v>10</v>
      </c>
      <c r="AW155" s="4" t="s">
        <v>10</v>
      </c>
      <c r="AX155" s="3" t="s">
        <v>10</v>
      </c>
      <c r="AY155" s="3" t="s">
        <v>14</v>
      </c>
      <c r="AZ155" s="2">
        <f t="shared" si="28"/>
        <v>9</v>
      </c>
      <c r="BA155" s="8">
        <v>5</v>
      </c>
      <c r="BB155" s="8">
        <v>2</v>
      </c>
    </row>
    <row r="156" spans="1:54" x14ac:dyDescent="0.45">
      <c r="N156" s="8" t="s">
        <v>55</v>
      </c>
      <c r="O156" s="6" t="s">
        <v>10</v>
      </c>
      <c r="P156" s="5"/>
      <c r="Q156" s="4"/>
      <c r="R156" s="3" t="s">
        <v>10</v>
      </c>
      <c r="S156" s="3"/>
      <c r="T156" s="3" t="s">
        <v>10</v>
      </c>
      <c r="U156" s="3" t="s">
        <v>10</v>
      </c>
      <c r="V156" s="3" t="s">
        <v>10</v>
      </c>
      <c r="W156" s="3" t="s">
        <v>10</v>
      </c>
      <c r="X156" s="3" t="s">
        <v>10</v>
      </c>
      <c r="Y156" s="3" t="s">
        <v>10</v>
      </c>
      <c r="Z156" s="3"/>
      <c r="AA156" s="3"/>
      <c r="AB156" s="3"/>
      <c r="AC156" s="3" t="s">
        <v>10</v>
      </c>
      <c r="AD156" s="3" t="s">
        <v>10</v>
      </c>
      <c r="AE156" s="4"/>
      <c r="AF156" s="3"/>
      <c r="AG156" s="4" t="s">
        <v>10</v>
      </c>
      <c r="AH156" s="3" t="s">
        <v>10</v>
      </c>
      <c r="AI156" s="3" t="s">
        <v>10</v>
      </c>
      <c r="AJ156" s="3" t="s">
        <v>10</v>
      </c>
      <c r="AK156" s="3"/>
      <c r="AL156" s="3"/>
      <c r="AM156" s="3" t="s">
        <v>10</v>
      </c>
      <c r="AN156" s="3"/>
      <c r="AO156" s="4" t="s">
        <v>10</v>
      </c>
      <c r="AP156" s="4"/>
      <c r="AQ156" s="3" t="s">
        <v>10</v>
      </c>
      <c r="AR156" s="3"/>
      <c r="AS156" s="3" t="s">
        <v>10</v>
      </c>
      <c r="AT156" s="4" t="s">
        <v>10</v>
      </c>
      <c r="AU156" s="3" t="s">
        <v>10</v>
      </c>
      <c r="AV156" s="5" t="s">
        <v>10</v>
      </c>
      <c r="AW156" s="4"/>
      <c r="AX156" s="3"/>
      <c r="AY156" s="3"/>
      <c r="AZ156" s="2">
        <f t="shared" si="28"/>
        <v>16</v>
      </c>
      <c r="BA156" s="8">
        <v>3</v>
      </c>
      <c r="BB156" s="8">
        <v>1</v>
      </c>
    </row>
    <row r="158" spans="1:54" x14ac:dyDescent="0.45">
      <c r="N158" s="26" t="s">
        <v>40</v>
      </c>
      <c r="O158" s="28" t="s">
        <v>10</v>
      </c>
      <c r="P158" s="3" t="s">
        <v>10</v>
      </c>
      <c r="Q158" s="3"/>
      <c r="R158" s="3" t="s">
        <v>10</v>
      </c>
      <c r="S158" s="3" t="s">
        <v>10</v>
      </c>
      <c r="T158" s="3"/>
      <c r="U158" s="3"/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10</v>
      </c>
      <c r="AA158" s="3" t="s">
        <v>10</v>
      </c>
      <c r="AB158" s="3" t="s">
        <v>10</v>
      </c>
      <c r="AC158" s="3"/>
      <c r="AD158" s="3"/>
      <c r="AE158" s="3" t="s">
        <v>10</v>
      </c>
      <c r="AF158" s="3"/>
      <c r="AG158" s="3" t="s">
        <v>10</v>
      </c>
      <c r="AH158" s="3" t="s">
        <v>10</v>
      </c>
      <c r="AI158" s="3" t="s">
        <v>10</v>
      </c>
      <c r="AJ158" s="3" t="s">
        <v>10</v>
      </c>
      <c r="AK158" s="3" t="s">
        <v>10</v>
      </c>
      <c r="AL158" s="3" t="s">
        <v>10</v>
      </c>
      <c r="AM158" s="3" t="s">
        <v>10</v>
      </c>
      <c r="AN158" s="3"/>
      <c r="AO158" s="3" t="s">
        <v>10</v>
      </c>
      <c r="AP158" s="3" t="s">
        <v>10</v>
      </c>
      <c r="AQ158" s="3"/>
      <c r="AR158" s="3" t="s">
        <v>10</v>
      </c>
      <c r="AS158" s="3"/>
      <c r="AT158" s="3" t="s">
        <v>10</v>
      </c>
      <c r="AU158" s="3" t="s">
        <v>10</v>
      </c>
      <c r="AV158" s="3" t="s">
        <v>10</v>
      </c>
      <c r="AW158" s="3" t="s">
        <v>10</v>
      </c>
      <c r="AX158" s="3" t="s">
        <v>10</v>
      </c>
      <c r="AY158" s="3" t="s">
        <v>10</v>
      </c>
    </row>
    <row r="160" spans="1:54" x14ac:dyDescent="0.45">
      <c r="A160" s="2">
        <v>524</v>
      </c>
      <c r="B160" s="2">
        <v>4</v>
      </c>
      <c r="C160" s="2">
        <v>17</v>
      </c>
      <c r="D160" s="2">
        <v>22</v>
      </c>
      <c r="E160" s="2">
        <v>27</v>
      </c>
      <c r="F160" s="2">
        <v>29</v>
      </c>
      <c r="G160" s="2">
        <v>31</v>
      </c>
      <c r="H160" s="2">
        <v>34</v>
      </c>
      <c r="I160" s="2">
        <v>3</v>
      </c>
      <c r="J160" s="2">
        <v>37</v>
      </c>
      <c r="K160" s="2" t="s">
        <v>15</v>
      </c>
      <c r="L160" s="2">
        <v>164</v>
      </c>
      <c r="M160" s="2">
        <v>204</v>
      </c>
      <c r="N160" s="8" t="s">
        <v>9</v>
      </c>
      <c r="O160" s="6" t="s">
        <v>10</v>
      </c>
      <c r="P160" s="3" t="s">
        <v>14</v>
      </c>
      <c r="Q160" s="5" t="s">
        <v>10</v>
      </c>
      <c r="R160" s="4" t="s">
        <v>10</v>
      </c>
      <c r="S160" s="3" t="s">
        <v>10</v>
      </c>
      <c r="T160" s="3" t="s">
        <v>10</v>
      </c>
      <c r="U160" s="3" t="s">
        <v>10</v>
      </c>
      <c r="V160" s="3" t="s">
        <v>10</v>
      </c>
      <c r="W160" s="3" t="s">
        <v>14</v>
      </c>
      <c r="X160" s="3" t="s">
        <v>14</v>
      </c>
      <c r="Y160" s="3" t="s">
        <v>10</v>
      </c>
      <c r="Z160" s="3" t="s">
        <v>10</v>
      </c>
      <c r="AA160" s="3" t="s">
        <v>10</v>
      </c>
      <c r="AB160" s="3" t="s">
        <v>10</v>
      </c>
      <c r="AC160" s="3" t="s">
        <v>10</v>
      </c>
      <c r="AD160" s="3" t="s">
        <v>10</v>
      </c>
      <c r="AE160" s="4" t="s">
        <v>10</v>
      </c>
      <c r="AF160" s="3" t="s">
        <v>10</v>
      </c>
      <c r="AG160" s="3" t="s">
        <v>14</v>
      </c>
      <c r="AH160" s="3" t="s">
        <v>14</v>
      </c>
      <c r="AI160" s="3" t="s">
        <v>14</v>
      </c>
      <c r="AJ160" s="4" t="s">
        <v>10</v>
      </c>
      <c r="AK160" s="3" t="s">
        <v>14</v>
      </c>
      <c r="AL160" s="3" t="s">
        <v>10</v>
      </c>
      <c r="AM160" s="3" t="s">
        <v>10</v>
      </c>
      <c r="AN160" s="3" t="s">
        <v>10</v>
      </c>
      <c r="AO160" s="4" t="s">
        <v>10</v>
      </c>
      <c r="AP160" s="3" t="s">
        <v>14</v>
      </c>
      <c r="AQ160" s="4" t="s">
        <v>10</v>
      </c>
      <c r="AR160" s="3" t="s">
        <v>10</v>
      </c>
      <c r="AS160" s="4" t="s">
        <v>10</v>
      </c>
      <c r="AT160" s="3" t="s">
        <v>10</v>
      </c>
      <c r="AU160" s="3" t="s">
        <v>10</v>
      </c>
      <c r="AV160" s="4" t="s">
        <v>14</v>
      </c>
      <c r="AW160" s="3" t="s">
        <v>10</v>
      </c>
      <c r="AX160" s="3" t="s">
        <v>10</v>
      </c>
      <c r="AY160" s="5" t="s">
        <v>10</v>
      </c>
      <c r="AZ160" s="2">
        <f t="shared" ref="AZ160:AZ162" si="29">37-COUNTIF(O160:AY160,"〇")-COUNTIF(O160:AY160,"軸")</f>
        <v>9</v>
      </c>
      <c r="BA160" s="29">
        <v>6</v>
      </c>
      <c r="BB160" s="29">
        <v>2</v>
      </c>
    </row>
    <row r="161" spans="1:54" x14ac:dyDescent="0.45">
      <c r="N161" s="8" t="s">
        <v>11</v>
      </c>
      <c r="O161" s="6" t="s">
        <v>14</v>
      </c>
      <c r="P161" s="3" t="s">
        <v>10</v>
      </c>
      <c r="Q161" s="5" t="s">
        <v>10</v>
      </c>
      <c r="R161" s="4" t="s">
        <v>10</v>
      </c>
      <c r="S161" s="3" t="s">
        <v>14</v>
      </c>
      <c r="T161" s="3" t="s">
        <v>10</v>
      </c>
      <c r="U161" s="3" t="s">
        <v>14</v>
      </c>
      <c r="V161" s="3" t="s">
        <v>10</v>
      </c>
      <c r="W161" s="3" t="s">
        <v>10</v>
      </c>
      <c r="X161" s="3" t="s">
        <v>10</v>
      </c>
      <c r="Y161" s="3" t="s">
        <v>10</v>
      </c>
      <c r="Z161" s="3" t="s">
        <v>10</v>
      </c>
      <c r="AA161" s="3" t="s">
        <v>10</v>
      </c>
      <c r="AB161" s="3" t="s">
        <v>10</v>
      </c>
      <c r="AC161" s="3" t="s">
        <v>14</v>
      </c>
      <c r="AD161" s="3" t="s">
        <v>10</v>
      </c>
      <c r="AE161" s="4" t="s">
        <v>10</v>
      </c>
      <c r="AF161" s="3" t="s">
        <v>10</v>
      </c>
      <c r="AG161" s="3" t="s">
        <v>10</v>
      </c>
      <c r="AH161" s="3" t="s">
        <v>10</v>
      </c>
      <c r="AI161" s="3" t="s">
        <v>10</v>
      </c>
      <c r="AJ161" s="4" t="s">
        <v>10</v>
      </c>
      <c r="AK161" s="3" t="s">
        <v>10</v>
      </c>
      <c r="AL161" s="3" t="s">
        <v>10</v>
      </c>
      <c r="AM161" s="3" t="s">
        <v>10</v>
      </c>
      <c r="AN161" s="3" t="s">
        <v>14</v>
      </c>
      <c r="AO161" s="4" t="s">
        <v>10</v>
      </c>
      <c r="AP161" s="3" t="s">
        <v>10</v>
      </c>
      <c r="AQ161" s="4" t="s">
        <v>10</v>
      </c>
      <c r="AR161" s="3" t="s">
        <v>10</v>
      </c>
      <c r="AS161" s="4" t="s">
        <v>14</v>
      </c>
      <c r="AT161" s="3" t="s">
        <v>14</v>
      </c>
      <c r="AU161" s="3" t="s">
        <v>14</v>
      </c>
      <c r="AV161" s="4" t="s">
        <v>10</v>
      </c>
      <c r="AW161" s="3" t="s">
        <v>10</v>
      </c>
      <c r="AX161" s="3" t="s">
        <v>10</v>
      </c>
      <c r="AY161" s="5" t="s">
        <v>14</v>
      </c>
      <c r="AZ161" s="2">
        <f t="shared" si="29"/>
        <v>9</v>
      </c>
      <c r="BA161" s="29">
        <v>6</v>
      </c>
      <c r="BB161" s="29">
        <v>1</v>
      </c>
    </row>
    <row r="162" spans="1:54" x14ac:dyDescent="0.45">
      <c r="N162" s="8" t="s">
        <v>55</v>
      </c>
      <c r="O162" s="6"/>
      <c r="P162" s="3"/>
      <c r="Q162" s="5" t="s">
        <v>10</v>
      </c>
      <c r="R162" s="4" t="s">
        <v>10</v>
      </c>
      <c r="S162" s="3" t="s">
        <v>10</v>
      </c>
      <c r="T162" s="3" t="s">
        <v>10</v>
      </c>
      <c r="U162" s="3"/>
      <c r="V162" s="3"/>
      <c r="W162" s="3"/>
      <c r="X162" s="3"/>
      <c r="Y162" s="3" t="s">
        <v>10</v>
      </c>
      <c r="Z162" s="3" t="s">
        <v>10</v>
      </c>
      <c r="AA162" s="3" t="s">
        <v>10</v>
      </c>
      <c r="AB162" s="3" t="s">
        <v>10</v>
      </c>
      <c r="AC162" s="3"/>
      <c r="AD162" s="3" t="s">
        <v>10</v>
      </c>
      <c r="AE162" s="4" t="s">
        <v>10</v>
      </c>
      <c r="AF162" s="3" t="s">
        <v>10</v>
      </c>
      <c r="AG162" s="3"/>
      <c r="AH162" s="3"/>
      <c r="AI162" s="3" t="s">
        <v>10</v>
      </c>
      <c r="AJ162" s="4" t="s">
        <v>10</v>
      </c>
      <c r="AK162" s="3"/>
      <c r="AL162" s="3" t="s">
        <v>10</v>
      </c>
      <c r="AM162" s="3" t="s">
        <v>10</v>
      </c>
      <c r="AN162" s="3" t="s">
        <v>10</v>
      </c>
      <c r="AO162" s="4" t="s">
        <v>10</v>
      </c>
      <c r="AP162" s="3"/>
      <c r="AQ162" s="4" t="s">
        <v>10</v>
      </c>
      <c r="AR162" s="3" t="s">
        <v>10</v>
      </c>
      <c r="AS162" s="4"/>
      <c r="AT162" s="3"/>
      <c r="AU162" s="3"/>
      <c r="AV162" s="4"/>
      <c r="AW162" s="3" t="s">
        <v>10</v>
      </c>
      <c r="AX162" s="3" t="s">
        <v>10</v>
      </c>
      <c r="AY162" s="5"/>
      <c r="AZ162" s="2">
        <f t="shared" si="29"/>
        <v>16</v>
      </c>
      <c r="BA162" s="8">
        <v>5</v>
      </c>
      <c r="BB162" s="8">
        <v>1</v>
      </c>
    </row>
    <row r="164" spans="1:54" x14ac:dyDescent="0.45">
      <c r="N164" s="26" t="s">
        <v>40</v>
      </c>
      <c r="O164" s="28" t="s">
        <v>10</v>
      </c>
      <c r="P164" s="3" t="s">
        <v>10</v>
      </c>
      <c r="Q164" s="3" t="s">
        <v>10</v>
      </c>
      <c r="R164" s="3" t="s">
        <v>10</v>
      </c>
      <c r="S164" s="3" t="s">
        <v>10</v>
      </c>
      <c r="T164" s="3"/>
      <c r="U164" s="3"/>
      <c r="V164" s="3" t="s">
        <v>10</v>
      </c>
      <c r="W164" s="3" t="s">
        <v>10</v>
      </c>
      <c r="X164" s="3" t="s">
        <v>10</v>
      </c>
      <c r="Y164" s="3" t="s">
        <v>10</v>
      </c>
      <c r="Z164" s="3" t="s">
        <v>10</v>
      </c>
      <c r="AA164" s="3" t="s">
        <v>10</v>
      </c>
      <c r="AB164" s="3" t="s">
        <v>10</v>
      </c>
      <c r="AC164" s="3"/>
      <c r="AD164" s="3"/>
      <c r="AE164" s="3" t="s">
        <v>10</v>
      </c>
      <c r="AF164" s="3"/>
      <c r="AG164" s="3" t="s">
        <v>10</v>
      </c>
      <c r="AH164" s="3" t="s">
        <v>10</v>
      </c>
      <c r="AI164" s="3" t="s">
        <v>10</v>
      </c>
      <c r="AJ164" s="3" t="s">
        <v>10</v>
      </c>
      <c r="AK164" s="3" t="s">
        <v>10</v>
      </c>
      <c r="AL164" s="3" t="s">
        <v>10</v>
      </c>
      <c r="AM164" s="3" t="s">
        <v>10</v>
      </c>
      <c r="AN164" s="3"/>
      <c r="AO164" s="3" t="s">
        <v>10</v>
      </c>
      <c r="AP164" s="3" t="s">
        <v>10</v>
      </c>
      <c r="AQ164" s="3"/>
      <c r="AR164" s="3" t="s">
        <v>10</v>
      </c>
      <c r="AS164" s="3"/>
      <c r="AT164" s="3" t="s">
        <v>10</v>
      </c>
      <c r="AU164" s="3" t="s">
        <v>10</v>
      </c>
      <c r="AV164" s="3" t="s">
        <v>10</v>
      </c>
      <c r="AW164" s="3" t="s">
        <v>10</v>
      </c>
      <c r="AX164" s="3" t="s">
        <v>10</v>
      </c>
      <c r="AY164" s="3" t="s">
        <v>10</v>
      </c>
    </row>
    <row r="166" spans="1:54" x14ac:dyDescent="0.45">
      <c r="A166" s="2">
        <v>525</v>
      </c>
      <c r="B166" s="2">
        <v>11</v>
      </c>
      <c r="C166" s="2">
        <v>14</v>
      </c>
      <c r="D166" s="2">
        <v>17</v>
      </c>
      <c r="E166" s="2">
        <v>18</v>
      </c>
      <c r="F166" s="2">
        <v>21</v>
      </c>
      <c r="G166" s="2">
        <v>25</v>
      </c>
      <c r="H166" s="2">
        <v>31</v>
      </c>
      <c r="I166" s="2">
        <v>1</v>
      </c>
      <c r="J166" s="2">
        <v>27</v>
      </c>
      <c r="K166" s="2" t="s">
        <v>16</v>
      </c>
      <c r="L166" s="2">
        <v>137</v>
      </c>
      <c r="M166" s="2">
        <v>165</v>
      </c>
      <c r="N166" s="8" t="s">
        <v>9</v>
      </c>
      <c r="O166" s="30" t="s">
        <v>10</v>
      </c>
      <c r="P166" s="6"/>
      <c r="Q166" s="6"/>
      <c r="R166" s="6"/>
      <c r="S166" s="6" t="s">
        <v>10</v>
      </c>
      <c r="T166" s="6" t="s">
        <v>10</v>
      </c>
      <c r="U166" s="6" t="s">
        <v>10</v>
      </c>
      <c r="V166" s="6" t="s">
        <v>10</v>
      </c>
      <c r="W166" s="6" t="s">
        <v>10</v>
      </c>
      <c r="X166" s="6" t="s">
        <v>10</v>
      </c>
      <c r="Y166" s="7"/>
      <c r="Z166" s="6" t="s">
        <v>10</v>
      </c>
      <c r="AA166" s="6"/>
      <c r="AB166" s="7" t="s">
        <v>10</v>
      </c>
      <c r="AC166" s="6" t="s">
        <v>10</v>
      </c>
      <c r="AD166" s="6" t="s">
        <v>10</v>
      </c>
      <c r="AE166" s="7" t="s">
        <v>10</v>
      </c>
      <c r="AF166" s="7" t="s">
        <v>10</v>
      </c>
      <c r="AG166" s="6"/>
      <c r="AH166" s="6"/>
      <c r="AI166" s="7" t="s">
        <v>10</v>
      </c>
      <c r="AJ166" s="6" t="s">
        <v>10</v>
      </c>
      <c r="AK166" s="6"/>
      <c r="AL166" s="6" t="s">
        <v>10</v>
      </c>
      <c r="AM166" s="7" t="s">
        <v>10</v>
      </c>
      <c r="AN166" s="6" t="s">
        <v>10</v>
      </c>
      <c r="AO166" s="30" t="s">
        <v>10</v>
      </c>
      <c r="AP166" s="6"/>
      <c r="AQ166" s="6" t="s">
        <v>10</v>
      </c>
      <c r="AR166" s="6" t="s">
        <v>10</v>
      </c>
      <c r="AS166" s="4" t="s">
        <v>10</v>
      </c>
      <c r="AT166" s="3" t="s">
        <v>10</v>
      </c>
      <c r="AU166" s="3" t="s">
        <v>10</v>
      </c>
      <c r="AV166" s="3" t="s">
        <v>10</v>
      </c>
      <c r="AW166" s="3" t="s">
        <v>10</v>
      </c>
      <c r="AX166" s="3" t="s">
        <v>10</v>
      </c>
      <c r="AY166" s="3" t="s">
        <v>10</v>
      </c>
      <c r="AZ166" s="2">
        <f t="shared" ref="AZ166:AZ168" si="30">37-COUNTIF(O166:AY166,"〇")-COUNTIF(O166:AY166,"軸")</f>
        <v>9</v>
      </c>
      <c r="BA166" s="29">
        <v>6</v>
      </c>
      <c r="BB166" s="29">
        <v>2</v>
      </c>
    </row>
    <row r="167" spans="1:54" x14ac:dyDescent="0.45">
      <c r="N167" s="8" t="s">
        <v>11</v>
      </c>
      <c r="O167" s="30" t="s">
        <v>10</v>
      </c>
      <c r="P167" s="3" t="s">
        <v>10</v>
      </c>
      <c r="Q167" s="3" t="s">
        <v>10</v>
      </c>
      <c r="R167" s="3" t="s">
        <v>10</v>
      </c>
      <c r="S167" s="3"/>
      <c r="T167" s="3" t="s">
        <v>10</v>
      </c>
      <c r="U167" s="3" t="s">
        <v>10</v>
      </c>
      <c r="V167" s="3" t="s">
        <v>10</v>
      </c>
      <c r="W167" s="3" t="s">
        <v>10</v>
      </c>
      <c r="X167" s="3" t="s">
        <v>10</v>
      </c>
      <c r="Y167" s="4" t="s">
        <v>10</v>
      </c>
      <c r="Z167" s="3" t="s">
        <v>10</v>
      </c>
      <c r="AA167" s="3" t="s">
        <v>10</v>
      </c>
      <c r="AB167" s="4" t="s">
        <v>10</v>
      </c>
      <c r="AC167" s="3"/>
      <c r="AD167" s="3" t="s">
        <v>10</v>
      </c>
      <c r="AE167" s="4"/>
      <c r="AF167" s="4" t="s">
        <v>10</v>
      </c>
      <c r="AG167" s="3" t="s">
        <v>10</v>
      </c>
      <c r="AH167" s="3" t="s">
        <v>10</v>
      </c>
      <c r="AI167" s="4" t="s">
        <v>10</v>
      </c>
      <c r="AJ167" s="3" t="s">
        <v>10</v>
      </c>
      <c r="AK167" s="3" t="s">
        <v>10</v>
      </c>
      <c r="AL167" s="3"/>
      <c r="AM167" s="4" t="s">
        <v>10</v>
      </c>
      <c r="AN167" s="3"/>
      <c r="AO167" s="5"/>
      <c r="AP167" s="3" t="s">
        <v>10</v>
      </c>
      <c r="AQ167" s="3" t="s">
        <v>10</v>
      </c>
      <c r="AR167" s="3" t="s">
        <v>10</v>
      </c>
      <c r="AS167" s="4"/>
      <c r="AT167" s="3"/>
      <c r="AU167" s="3"/>
      <c r="AV167" s="3" t="s">
        <v>10</v>
      </c>
      <c r="AW167" s="3" t="s">
        <v>10</v>
      </c>
      <c r="AX167" s="3" t="s">
        <v>10</v>
      </c>
      <c r="AY167" s="3" t="s">
        <v>10</v>
      </c>
      <c r="AZ167" s="2">
        <f t="shared" si="30"/>
        <v>9</v>
      </c>
      <c r="BA167" s="8">
        <v>5</v>
      </c>
      <c r="BB167" s="8">
        <v>1</v>
      </c>
    </row>
    <row r="168" spans="1:54" x14ac:dyDescent="0.45">
      <c r="N168" s="8" t="s">
        <v>55</v>
      </c>
      <c r="O168" s="30" t="s">
        <v>10</v>
      </c>
      <c r="P168" s="3"/>
      <c r="Q168" s="3"/>
      <c r="R168" s="3"/>
      <c r="S168" s="3"/>
      <c r="T168" s="3" t="s">
        <v>10</v>
      </c>
      <c r="U168" s="3" t="s">
        <v>10</v>
      </c>
      <c r="V168" s="3" t="s">
        <v>10</v>
      </c>
      <c r="W168" s="3" t="s">
        <v>10</v>
      </c>
      <c r="X168" s="3" t="s">
        <v>10</v>
      </c>
      <c r="Y168" s="4"/>
      <c r="Z168" s="3" t="s">
        <v>10</v>
      </c>
      <c r="AA168" s="3"/>
      <c r="AB168" s="4" t="s">
        <v>10</v>
      </c>
      <c r="AC168" s="3"/>
      <c r="AD168" s="3" t="s">
        <v>10</v>
      </c>
      <c r="AE168" s="4" t="s">
        <v>10</v>
      </c>
      <c r="AF168" s="4"/>
      <c r="AG168" s="3"/>
      <c r="AH168" s="3"/>
      <c r="AI168" s="4" t="s">
        <v>10</v>
      </c>
      <c r="AJ168" s="3" t="s">
        <v>10</v>
      </c>
      <c r="AK168" s="3"/>
      <c r="AL168" s="3" t="s">
        <v>10</v>
      </c>
      <c r="AM168" s="4" t="s">
        <v>10</v>
      </c>
      <c r="AN168" s="3"/>
      <c r="AO168" s="5" t="s">
        <v>10</v>
      </c>
      <c r="AP168" s="3" t="s">
        <v>10</v>
      </c>
      <c r="AQ168" s="3"/>
      <c r="AR168" s="3" t="s">
        <v>10</v>
      </c>
      <c r="AS168" s="4"/>
      <c r="AT168" s="3" t="s">
        <v>10</v>
      </c>
      <c r="AU168" s="3"/>
      <c r="AV168" s="3" t="s">
        <v>10</v>
      </c>
      <c r="AW168" s="3"/>
      <c r="AX168" s="3" t="s">
        <v>10</v>
      </c>
      <c r="AY168" s="3" t="s">
        <v>10</v>
      </c>
      <c r="AZ168" s="2">
        <f t="shared" si="30"/>
        <v>16</v>
      </c>
      <c r="BA168" s="8">
        <v>4</v>
      </c>
      <c r="BB168" s="8">
        <v>2</v>
      </c>
    </row>
    <row r="170" spans="1:54" x14ac:dyDescent="0.45">
      <c r="N170" s="26" t="s">
        <v>40</v>
      </c>
      <c r="O170" s="28" t="s">
        <v>10</v>
      </c>
      <c r="P170" s="3" t="s">
        <v>10</v>
      </c>
      <c r="Q170" s="3" t="s">
        <v>10</v>
      </c>
      <c r="R170" s="3" t="s">
        <v>10</v>
      </c>
      <c r="S170" s="3" t="s">
        <v>10</v>
      </c>
      <c r="T170" s="3"/>
      <c r="U170" s="3"/>
      <c r="V170" s="3" t="s">
        <v>10</v>
      </c>
      <c r="W170" s="3" t="s">
        <v>10</v>
      </c>
      <c r="X170" s="3" t="s">
        <v>10</v>
      </c>
      <c r="Y170" s="3" t="s">
        <v>10</v>
      </c>
      <c r="Z170" s="3" t="s">
        <v>10</v>
      </c>
      <c r="AA170" s="3" t="s">
        <v>10</v>
      </c>
      <c r="AB170" s="3" t="s">
        <v>10</v>
      </c>
      <c r="AC170" s="3"/>
      <c r="AD170" s="3"/>
      <c r="AE170" s="3" t="s">
        <v>10</v>
      </c>
      <c r="AF170" s="3"/>
      <c r="AG170" s="3" t="s">
        <v>10</v>
      </c>
      <c r="AH170" s="3" t="s">
        <v>10</v>
      </c>
      <c r="AI170" s="3" t="s">
        <v>10</v>
      </c>
      <c r="AJ170" s="3" t="s">
        <v>10</v>
      </c>
      <c r="AK170" s="3" t="s">
        <v>10</v>
      </c>
      <c r="AL170" s="3" t="s">
        <v>10</v>
      </c>
      <c r="AM170" s="3" t="s">
        <v>10</v>
      </c>
      <c r="AN170" s="3"/>
      <c r="AO170" s="3" t="s">
        <v>10</v>
      </c>
      <c r="AP170" s="3" t="s">
        <v>10</v>
      </c>
      <c r="AQ170" s="3" t="s">
        <v>10</v>
      </c>
      <c r="AR170" s="3" t="s">
        <v>10</v>
      </c>
      <c r="AS170" s="3" t="s">
        <v>10</v>
      </c>
      <c r="AT170" s="3" t="s">
        <v>10</v>
      </c>
      <c r="AU170" s="3" t="s">
        <v>10</v>
      </c>
      <c r="AV170" s="3" t="s">
        <v>10</v>
      </c>
      <c r="AW170" s="3" t="s">
        <v>10</v>
      </c>
      <c r="AX170" s="3" t="s">
        <v>10</v>
      </c>
      <c r="AY170" s="3" t="s">
        <v>10</v>
      </c>
    </row>
    <row r="172" spans="1:54" x14ac:dyDescent="0.45">
      <c r="A172" s="2">
        <v>526</v>
      </c>
      <c r="B172" s="2">
        <v>4</v>
      </c>
      <c r="C172" s="2">
        <v>13</v>
      </c>
      <c r="D172" s="2">
        <v>17</v>
      </c>
      <c r="E172" s="2">
        <v>19</v>
      </c>
      <c r="F172" s="2">
        <v>20</v>
      </c>
      <c r="G172" s="2">
        <v>26</v>
      </c>
      <c r="H172" s="2">
        <v>29</v>
      </c>
      <c r="I172" s="2">
        <v>28</v>
      </c>
      <c r="J172" s="2">
        <v>2</v>
      </c>
      <c r="K172" s="2" t="s">
        <v>17</v>
      </c>
      <c r="L172" s="2">
        <v>128</v>
      </c>
      <c r="M172" s="2">
        <v>158</v>
      </c>
      <c r="N172" s="8" t="s">
        <v>9</v>
      </c>
      <c r="O172" s="6" t="s">
        <v>10</v>
      </c>
      <c r="P172" s="5" t="s">
        <v>10</v>
      </c>
      <c r="Q172" s="3" t="s">
        <v>10</v>
      </c>
      <c r="R172" s="4" t="s">
        <v>14</v>
      </c>
      <c r="S172" s="3" t="s">
        <v>10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14</v>
      </c>
      <c r="Z172" s="3" t="s">
        <v>14</v>
      </c>
      <c r="AA172" s="4" t="s">
        <v>14</v>
      </c>
      <c r="AB172" s="3" t="s">
        <v>10</v>
      </c>
      <c r="AC172" s="3" t="s">
        <v>10</v>
      </c>
      <c r="AD172" s="3" t="s">
        <v>14</v>
      </c>
      <c r="AE172" s="4" t="s">
        <v>10</v>
      </c>
      <c r="AF172" s="3" t="s">
        <v>10</v>
      </c>
      <c r="AG172" s="4" t="s">
        <v>10</v>
      </c>
      <c r="AH172" s="4" t="s">
        <v>14</v>
      </c>
      <c r="AI172" s="3" t="s">
        <v>10</v>
      </c>
      <c r="AJ172" s="3" t="s">
        <v>10</v>
      </c>
      <c r="AK172" s="3" t="s">
        <v>14</v>
      </c>
      <c r="AL172" s="3" t="s">
        <v>10</v>
      </c>
      <c r="AM172" s="3" t="s">
        <v>14</v>
      </c>
      <c r="AN172" s="4" t="s">
        <v>10</v>
      </c>
      <c r="AO172" s="3" t="s">
        <v>10</v>
      </c>
      <c r="AP172" s="5" t="s">
        <v>10</v>
      </c>
      <c r="AQ172" s="4" t="s">
        <v>10</v>
      </c>
      <c r="AR172" s="3" t="s">
        <v>10</v>
      </c>
      <c r="AS172" s="3" t="s">
        <v>10</v>
      </c>
      <c r="AT172" s="3" t="s">
        <v>10</v>
      </c>
      <c r="AU172" s="3" t="s">
        <v>10</v>
      </c>
      <c r="AV172" s="3" t="s">
        <v>14</v>
      </c>
      <c r="AW172" s="3" t="s">
        <v>10</v>
      </c>
      <c r="AX172" s="3" t="s">
        <v>10</v>
      </c>
      <c r="AY172" s="3" t="s">
        <v>10</v>
      </c>
      <c r="AZ172" s="2">
        <f t="shared" ref="AZ172:AZ174" si="31">37-COUNTIF(O172:AY172,"〇")-COUNTIF(O172:AY172,"軸")</f>
        <v>9</v>
      </c>
      <c r="BA172" s="8">
        <v>4</v>
      </c>
      <c r="BB172" s="8">
        <v>2</v>
      </c>
    </row>
    <row r="173" spans="1:54" x14ac:dyDescent="0.45">
      <c r="N173" s="8" t="s">
        <v>11</v>
      </c>
      <c r="O173" s="6" t="s">
        <v>10</v>
      </c>
      <c r="P173" s="5" t="s">
        <v>10</v>
      </c>
      <c r="Q173" s="3" t="s">
        <v>10</v>
      </c>
      <c r="R173" s="4" t="s">
        <v>10</v>
      </c>
      <c r="S173" s="3" t="s">
        <v>10</v>
      </c>
      <c r="T173" s="3" t="s">
        <v>10</v>
      </c>
      <c r="U173" s="3" t="s">
        <v>10</v>
      </c>
      <c r="V173" s="3" t="s">
        <v>10</v>
      </c>
      <c r="W173" s="3" t="s">
        <v>10</v>
      </c>
      <c r="X173" s="3" t="s">
        <v>10</v>
      </c>
      <c r="Y173" s="3" t="s">
        <v>10</v>
      </c>
      <c r="Z173" s="3" t="s">
        <v>10</v>
      </c>
      <c r="AA173" s="4" t="s">
        <v>10</v>
      </c>
      <c r="AB173" s="3" t="s">
        <v>10</v>
      </c>
      <c r="AC173" s="3" t="s">
        <v>14</v>
      </c>
      <c r="AD173" s="3" t="s">
        <v>10</v>
      </c>
      <c r="AE173" s="4" t="s">
        <v>14</v>
      </c>
      <c r="AF173" s="3" t="s">
        <v>10</v>
      </c>
      <c r="AG173" s="4" t="s">
        <v>10</v>
      </c>
      <c r="AH173" s="4" t="s">
        <v>10</v>
      </c>
      <c r="AI173" s="3" t="s">
        <v>14</v>
      </c>
      <c r="AJ173" s="3" t="s">
        <v>14</v>
      </c>
      <c r="AK173" s="3" t="s">
        <v>10</v>
      </c>
      <c r="AL173" s="3" t="s">
        <v>10</v>
      </c>
      <c r="AM173" s="3" t="s">
        <v>10</v>
      </c>
      <c r="AN173" s="4" t="s">
        <v>14</v>
      </c>
      <c r="AO173" s="3" t="s">
        <v>14</v>
      </c>
      <c r="AP173" s="5" t="s">
        <v>10</v>
      </c>
      <c r="AQ173" s="4" t="s">
        <v>14</v>
      </c>
      <c r="AR173" s="3" t="s">
        <v>10</v>
      </c>
      <c r="AS173" s="3" t="s">
        <v>14</v>
      </c>
      <c r="AT173" s="3" t="s">
        <v>14</v>
      </c>
      <c r="AU173" s="3" t="s">
        <v>10</v>
      </c>
      <c r="AV173" s="3" t="s">
        <v>10</v>
      </c>
      <c r="AW173" s="3" t="s">
        <v>10</v>
      </c>
      <c r="AX173" s="3" t="s">
        <v>10</v>
      </c>
      <c r="AY173" s="3" t="s">
        <v>10</v>
      </c>
      <c r="AZ173" s="2">
        <f t="shared" si="31"/>
        <v>9</v>
      </c>
      <c r="BA173" s="8">
        <v>4</v>
      </c>
      <c r="BB173" s="8">
        <v>2</v>
      </c>
    </row>
    <row r="174" spans="1:54" x14ac:dyDescent="0.45">
      <c r="N174" s="8" t="s">
        <v>55</v>
      </c>
      <c r="O174" s="6" t="s">
        <v>10</v>
      </c>
      <c r="P174" s="5"/>
      <c r="Q174" s="3" t="s">
        <v>10</v>
      </c>
      <c r="R174" s="4" t="s">
        <v>10</v>
      </c>
      <c r="S174" s="3" t="s">
        <v>10</v>
      </c>
      <c r="T174" s="3"/>
      <c r="U174" s="3"/>
      <c r="V174" s="3" t="s">
        <v>10</v>
      </c>
      <c r="W174" s="3" t="s">
        <v>10</v>
      </c>
      <c r="X174" s="3" t="s">
        <v>10</v>
      </c>
      <c r="Y174" s="3"/>
      <c r="Z174" s="3" t="s">
        <v>10</v>
      </c>
      <c r="AA174" s="4"/>
      <c r="AB174" s="3" t="s">
        <v>10</v>
      </c>
      <c r="AC174" s="3"/>
      <c r="AD174" s="3" t="s">
        <v>10</v>
      </c>
      <c r="AE174" s="4"/>
      <c r="AF174" s="3"/>
      <c r="AG174" s="4" t="s">
        <v>10</v>
      </c>
      <c r="AH174" s="4"/>
      <c r="AI174" s="3"/>
      <c r="AJ174" s="3"/>
      <c r="AK174" s="3"/>
      <c r="AL174" s="3" t="s">
        <v>10</v>
      </c>
      <c r="AM174" s="3"/>
      <c r="AN174" s="4"/>
      <c r="AO174" s="3" t="s">
        <v>10</v>
      </c>
      <c r="AP174" s="5" t="s">
        <v>10</v>
      </c>
      <c r="AQ174" s="4" t="s">
        <v>10</v>
      </c>
      <c r="AR174" s="3" t="s">
        <v>10</v>
      </c>
      <c r="AS174" s="3"/>
      <c r="AT174" s="3" t="s">
        <v>10</v>
      </c>
      <c r="AU174" s="3" t="s">
        <v>10</v>
      </c>
      <c r="AV174" s="3" t="s">
        <v>10</v>
      </c>
      <c r="AW174" s="3"/>
      <c r="AX174" s="3" t="s">
        <v>10</v>
      </c>
      <c r="AY174" s="3" t="s">
        <v>10</v>
      </c>
      <c r="AZ174" s="2">
        <f t="shared" si="31"/>
        <v>16</v>
      </c>
      <c r="BA174" s="8">
        <v>3</v>
      </c>
      <c r="BB174" s="8">
        <v>1</v>
      </c>
    </row>
    <row r="176" spans="1:54" x14ac:dyDescent="0.45">
      <c r="N176" s="26" t="s">
        <v>40</v>
      </c>
      <c r="O176" s="28" t="s">
        <v>10</v>
      </c>
      <c r="P176" s="3" t="s">
        <v>10</v>
      </c>
      <c r="Q176" s="3" t="s">
        <v>10</v>
      </c>
      <c r="R176" s="3" t="s">
        <v>10</v>
      </c>
      <c r="S176" s="3" t="s">
        <v>10</v>
      </c>
      <c r="T176" s="3"/>
      <c r="U176" s="3"/>
      <c r="V176" s="3" t="s">
        <v>10</v>
      </c>
      <c r="W176" s="3" t="s">
        <v>10</v>
      </c>
      <c r="X176" s="3" t="s">
        <v>10</v>
      </c>
      <c r="Y176" s="3" t="s">
        <v>10</v>
      </c>
      <c r="Z176" s="3" t="s">
        <v>10</v>
      </c>
      <c r="AA176" s="3" t="s">
        <v>10</v>
      </c>
      <c r="AB176" s="3" t="s">
        <v>10</v>
      </c>
      <c r="AC176" s="3"/>
      <c r="AD176" s="3"/>
      <c r="AE176" s="3" t="s">
        <v>10</v>
      </c>
      <c r="AF176" s="3" t="s">
        <v>10</v>
      </c>
      <c r="AG176" s="3" t="s">
        <v>10</v>
      </c>
      <c r="AH176" s="3" t="s">
        <v>10</v>
      </c>
      <c r="AI176" s="3" t="s">
        <v>10</v>
      </c>
      <c r="AJ176" s="3" t="s">
        <v>10</v>
      </c>
      <c r="AK176" s="3" t="s">
        <v>10</v>
      </c>
      <c r="AL176" s="3" t="s">
        <v>10</v>
      </c>
      <c r="AM176" s="3" t="s">
        <v>10</v>
      </c>
      <c r="AN176" s="3"/>
      <c r="AO176" s="3" t="s">
        <v>10</v>
      </c>
      <c r="AP176" s="3" t="s">
        <v>10</v>
      </c>
      <c r="AQ176" s="3" t="s">
        <v>10</v>
      </c>
      <c r="AR176" s="3" t="s">
        <v>10</v>
      </c>
      <c r="AS176" s="3" t="s">
        <v>10</v>
      </c>
      <c r="AT176" s="3" t="s">
        <v>10</v>
      </c>
      <c r="AU176" s="3" t="s">
        <v>10</v>
      </c>
      <c r="AV176" s="3" t="s">
        <v>10</v>
      </c>
      <c r="AW176" s="3" t="s">
        <v>10</v>
      </c>
      <c r="AX176" s="3" t="s">
        <v>10</v>
      </c>
      <c r="AY176" s="3" t="s">
        <v>10</v>
      </c>
    </row>
    <row r="178" spans="1:54" x14ac:dyDescent="0.45">
      <c r="A178" s="2">
        <v>527</v>
      </c>
      <c r="B178" s="2">
        <v>4</v>
      </c>
      <c r="C178" s="2">
        <v>8</v>
      </c>
      <c r="D178" s="2">
        <v>12</v>
      </c>
      <c r="E178" s="2">
        <v>25</v>
      </c>
      <c r="F178" s="2">
        <v>27</v>
      </c>
      <c r="G178" s="2">
        <v>32</v>
      </c>
      <c r="H178" s="2">
        <v>34</v>
      </c>
      <c r="I178" s="2">
        <v>17</v>
      </c>
      <c r="J178" s="2">
        <v>15</v>
      </c>
      <c r="K178" s="2" t="s">
        <v>16</v>
      </c>
      <c r="L178" s="2">
        <v>142</v>
      </c>
      <c r="M178" s="2">
        <v>174</v>
      </c>
      <c r="N178" s="8" t="s">
        <v>9</v>
      </c>
      <c r="O178" s="6" t="s">
        <v>10</v>
      </c>
      <c r="P178" s="3" t="s">
        <v>14</v>
      </c>
      <c r="Q178" s="3" t="s">
        <v>14</v>
      </c>
      <c r="R178" s="4" t="s">
        <v>10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14</v>
      </c>
      <c r="Z178" s="4" t="s">
        <v>14</v>
      </c>
      <c r="AA178" s="3" t="s">
        <v>10</v>
      </c>
      <c r="AB178" s="3" t="s">
        <v>10</v>
      </c>
      <c r="AC178" s="5" t="s">
        <v>10</v>
      </c>
      <c r="AD178" s="3" t="s">
        <v>10</v>
      </c>
      <c r="AE178" s="5" t="s">
        <v>10</v>
      </c>
      <c r="AF178" s="3" t="s">
        <v>14</v>
      </c>
      <c r="AG178" s="3" t="s">
        <v>10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4" t="s">
        <v>10</v>
      </c>
      <c r="AN178" s="3" t="s">
        <v>10</v>
      </c>
      <c r="AO178" s="4" t="s">
        <v>10</v>
      </c>
      <c r="AP178" s="3" t="s">
        <v>14</v>
      </c>
      <c r="AQ178" s="3" t="s">
        <v>10</v>
      </c>
      <c r="AR178" s="3" t="s">
        <v>10</v>
      </c>
      <c r="AS178" s="3" t="s">
        <v>10</v>
      </c>
      <c r="AT178" s="4" t="s">
        <v>10</v>
      </c>
      <c r="AU178" s="3" t="s">
        <v>10</v>
      </c>
      <c r="AV178" s="4" t="s">
        <v>14</v>
      </c>
      <c r="AW178" s="3" t="s">
        <v>10</v>
      </c>
      <c r="AX178" s="3" t="s">
        <v>10</v>
      </c>
      <c r="AY178" s="3" t="s">
        <v>10</v>
      </c>
      <c r="AZ178" s="2">
        <f t="shared" ref="AZ178:AZ180" si="32">37-COUNTIF(O178:AY178,"〇")-COUNTIF(O178:AY178,"軸")</f>
        <v>9</v>
      </c>
      <c r="BA178" s="8">
        <v>5</v>
      </c>
      <c r="BB178" s="8">
        <v>2</v>
      </c>
    </row>
    <row r="179" spans="1:54" x14ac:dyDescent="0.45">
      <c r="N179" s="8" t="s">
        <v>11</v>
      </c>
      <c r="O179" s="6" t="s">
        <v>10</v>
      </c>
      <c r="P179" s="3" t="s">
        <v>10</v>
      </c>
      <c r="Q179" s="3" t="s">
        <v>10</v>
      </c>
      <c r="R179" s="4" t="s">
        <v>10</v>
      </c>
      <c r="S179" s="3" t="s">
        <v>14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4" t="s">
        <v>10</v>
      </c>
      <c r="AA179" s="3" t="s">
        <v>14</v>
      </c>
      <c r="AB179" s="3" t="s">
        <v>10</v>
      </c>
      <c r="AC179" s="5" t="s">
        <v>14</v>
      </c>
      <c r="AD179" s="3" t="s">
        <v>10</v>
      </c>
      <c r="AE179" s="5" t="s">
        <v>14</v>
      </c>
      <c r="AF179" s="3" t="s">
        <v>10</v>
      </c>
      <c r="AG179" s="3" t="s">
        <v>10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4" t="s">
        <v>14</v>
      </c>
      <c r="AN179" s="3" t="s">
        <v>10</v>
      </c>
      <c r="AO179" s="4" t="s">
        <v>14</v>
      </c>
      <c r="AP179" s="3" t="s">
        <v>10</v>
      </c>
      <c r="AQ179" s="3" t="s">
        <v>10</v>
      </c>
      <c r="AR179" s="3" t="s">
        <v>10</v>
      </c>
      <c r="AS179" s="3" t="s">
        <v>14</v>
      </c>
      <c r="AT179" s="4" t="s">
        <v>10</v>
      </c>
      <c r="AU179" s="3" t="s">
        <v>10</v>
      </c>
      <c r="AV179" s="4" t="s">
        <v>10</v>
      </c>
      <c r="AW179" s="3" t="s">
        <v>10</v>
      </c>
      <c r="AX179" s="3" t="s">
        <v>14</v>
      </c>
      <c r="AY179" s="3" t="s">
        <v>10</v>
      </c>
      <c r="AZ179" s="2">
        <f t="shared" si="32"/>
        <v>9</v>
      </c>
      <c r="BA179" s="8">
        <v>5</v>
      </c>
      <c r="BB179" s="8">
        <v>0</v>
      </c>
    </row>
    <row r="180" spans="1:54" x14ac:dyDescent="0.45">
      <c r="N180" s="8" t="s">
        <v>55</v>
      </c>
      <c r="O180" s="6" t="s">
        <v>10</v>
      </c>
      <c r="P180" s="3"/>
      <c r="Q180" s="3" t="s">
        <v>10</v>
      </c>
      <c r="R180" s="4" t="s">
        <v>10</v>
      </c>
      <c r="S180" s="3"/>
      <c r="T180" s="3" t="s">
        <v>10</v>
      </c>
      <c r="U180" s="3" t="s">
        <v>10</v>
      </c>
      <c r="V180" s="4" t="s">
        <v>10</v>
      </c>
      <c r="W180" s="3" t="s">
        <v>10</v>
      </c>
      <c r="X180" s="3" t="s">
        <v>10</v>
      </c>
      <c r="Y180" s="3" t="s">
        <v>10</v>
      </c>
      <c r="Z180" s="4"/>
      <c r="AA180" s="3" t="s">
        <v>10</v>
      </c>
      <c r="AB180" s="3" t="s">
        <v>10</v>
      </c>
      <c r="AC180" s="5"/>
      <c r="AD180" s="3" t="s">
        <v>10</v>
      </c>
      <c r="AE180" s="5"/>
      <c r="AF180" s="3" t="s">
        <v>10</v>
      </c>
      <c r="AG180" s="3" t="s">
        <v>10</v>
      </c>
      <c r="AH180" s="3"/>
      <c r="AI180" s="3" t="s">
        <v>10</v>
      </c>
      <c r="AJ180" s="3" t="s">
        <v>10</v>
      </c>
      <c r="AK180" s="3"/>
      <c r="AL180" s="3" t="s">
        <v>10</v>
      </c>
      <c r="AM180" s="4"/>
      <c r="AN180" s="3" t="s">
        <v>10</v>
      </c>
      <c r="AO180" s="4" t="s">
        <v>10</v>
      </c>
      <c r="AP180" s="3"/>
      <c r="AQ180" s="3" t="s">
        <v>10</v>
      </c>
      <c r="AR180" s="3" t="s">
        <v>10</v>
      </c>
      <c r="AS180" s="3"/>
      <c r="AT180" s="4" t="s">
        <v>10</v>
      </c>
      <c r="AU180" s="3"/>
      <c r="AV180" s="4"/>
      <c r="AW180" s="3" t="s">
        <v>10</v>
      </c>
      <c r="AX180" s="3"/>
      <c r="AY180" s="3" t="s">
        <v>10</v>
      </c>
      <c r="AZ180" s="2">
        <f t="shared" si="32"/>
        <v>13</v>
      </c>
      <c r="BA180" s="8">
        <v>4</v>
      </c>
      <c r="BB180" s="8">
        <v>0</v>
      </c>
    </row>
    <row r="182" spans="1:54" x14ac:dyDescent="0.45">
      <c r="N182" s="26" t="s">
        <v>40</v>
      </c>
      <c r="O182" s="28" t="s">
        <v>10</v>
      </c>
      <c r="P182" s="3" t="s">
        <v>10</v>
      </c>
      <c r="Q182" s="3" t="s">
        <v>10</v>
      </c>
      <c r="R182" s="3" t="s">
        <v>10</v>
      </c>
      <c r="S182" s="3" t="s">
        <v>10</v>
      </c>
      <c r="T182" s="3"/>
      <c r="U182" s="3"/>
      <c r="V182" s="3" t="s">
        <v>10</v>
      </c>
      <c r="W182" s="3" t="s">
        <v>10</v>
      </c>
      <c r="X182" s="3" t="s">
        <v>10</v>
      </c>
      <c r="Y182" s="3" t="s">
        <v>10</v>
      </c>
      <c r="Z182" s="3" t="s">
        <v>10</v>
      </c>
      <c r="AA182" s="3" t="s">
        <v>10</v>
      </c>
      <c r="AB182" s="3" t="s">
        <v>10</v>
      </c>
      <c r="AC182" s="3"/>
      <c r="AD182" s="3"/>
      <c r="AE182" s="3" t="s">
        <v>10</v>
      </c>
      <c r="AF182" s="3" t="s">
        <v>10</v>
      </c>
      <c r="AG182" s="3" t="s">
        <v>10</v>
      </c>
      <c r="AH182" s="3" t="s">
        <v>10</v>
      </c>
      <c r="AI182" s="3" t="s">
        <v>10</v>
      </c>
      <c r="AJ182" s="3" t="s">
        <v>10</v>
      </c>
      <c r="AK182" s="3" t="s">
        <v>10</v>
      </c>
      <c r="AL182" s="3" t="s">
        <v>10</v>
      </c>
      <c r="AM182" s="3" t="s">
        <v>10</v>
      </c>
      <c r="AN182" s="3" t="s">
        <v>10</v>
      </c>
      <c r="AO182" s="3" t="s">
        <v>10</v>
      </c>
      <c r="AP182" s="3" t="s">
        <v>10</v>
      </c>
      <c r="AQ182" s="3" t="s">
        <v>10</v>
      </c>
      <c r="AR182" s="3" t="s">
        <v>10</v>
      </c>
      <c r="AS182" s="3" t="s">
        <v>10</v>
      </c>
      <c r="AT182" s="3" t="s">
        <v>10</v>
      </c>
      <c r="AU182" s="3" t="s">
        <v>10</v>
      </c>
      <c r="AV182" s="3" t="s">
        <v>10</v>
      </c>
      <c r="AW182" s="3" t="s">
        <v>10</v>
      </c>
      <c r="AX182" s="3" t="s">
        <v>10</v>
      </c>
      <c r="AY182" s="3" t="s">
        <v>10</v>
      </c>
    </row>
    <row r="184" spans="1:54" x14ac:dyDescent="0.45">
      <c r="A184" s="2">
        <v>528</v>
      </c>
      <c r="B184" s="2">
        <v>5</v>
      </c>
      <c r="C184" s="2">
        <v>7</v>
      </c>
      <c r="D184" s="2">
        <v>10</v>
      </c>
      <c r="E184" s="2">
        <v>19</v>
      </c>
      <c r="F184" s="2">
        <v>30</v>
      </c>
      <c r="G184" s="2">
        <v>32</v>
      </c>
      <c r="H184" s="2">
        <v>33</v>
      </c>
      <c r="I184" s="2">
        <v>17</v>
      </c>
      <c r="J184" s="2">
        <v>1</v>
      </c>
      <c r="K184" s="2" t="s">
        <v>13</v>
      </c>
      <c r="L184" s="2">
        <v>136</v>
      </c>
      <c r="M184" s="2">
        <v>154</v>
      </c>
      <c r="N184" s="8" t="s">
        <v>9</v>
      </c>
      <c r="O184" s="30" t="s">
        <v>10</v>
      </c>
      <c r="P184" s="3" t="s">
        <v>14</v>
      </c>
      <c r="Q184" s="3" t="s">
        <v>14</v>
      </c>
      <c r="R184" s="3" t="s">
        <v>10</v>
      </c>
      <c r="S184" s="4" t="s">
        <v>10</v>
      </c>
      <c r="T184" s="3" t="s">
        <v>10</v>
      </c>
      <c r="U184" s="4" t="s">
        <v>14</v>
      </c>
      <c r="V184" s="3" t="s">
        <v>10</v>
      </c>
      <c r="W184" s="3" t="s">
        <v>10</v>
      </c>
      <c r="X184" s="4" t="s">
        <v>10</v>
      </c>
      <c r="Y184" s="3" t="s">
        <v>10</v>
      </c>
      <c r="Z184" s="3" t="s">
        <v>14</v>
      </c>
      <c r="AA184" s="3" t="s">
        <v>10</v>
      </c>
      <c r="AB184" s="3" t="s">
        <v>10</v>
      </c>
      <c r="AC184" s="3" t="s">
        <v>10</v>
      </c>
      <c r="AD184" s="3" t="s">
        <v>10</v>
      </c>
      <c r="AE184" s="5" t="s">
        <v>10</v>
      </c>
      <c r="AF184" s="3" t="s">
        <v>10</v>
      </c>
      <c r="AG184" s="4" t="s">
        <v>14</v>
      </c>
      <c r="AH184" s="3" t="s">
        <v>10</v>
      </c>
      <c r="AI184" s="3" t="s">
        <v>10</v>
      </c>
      <c r="AJ184" s="3" t="s">
        <v>10</v>
      </c>
      <c r="AK184" s="3" t="s">
        <v>14</v>
      </c>
      <c r="AL184" s="3" t="s">
        <v>10</v>
      </c>
      <c r="AM184" s="3" t="s">
        <v>10</v>
      </c>
      <c r="AN184" s="3" t="s">
        <v>10</v>
      </c>
      <c r="AO184" s="3" t="s">
        <v>10</v>
      </c>
      <c r="AP184" s="3" t="s">
        <v>14</v>
      </c>
      <c r="AQ184" s="3" t="s">
        <v>10</v>
      </c>
      <c r="AR184" s="4" t="s">
        <v>10</v>
      </c>
      <c r="AS184" s="3" t="s">
        <v>10</v>
      </c>
      <c r="AT184" s="4" t="s">
        <v>14</v>
      </c>
      <c r="AU184" s="4" t="s">
        <v>10</v>
      </c>
      <c r="AV184" s="3" t="s">
        <v>10</v>
      </c>
      <c r="AW184" s="3" t="s">
        <v>14</v>
      </c>
      <c r="AX184" s="3" t="s">
        <v>10</v>
      </c>
      <c r="AY184" s="3" t="s">
        <v>10</v>
      </c>
      <c r="AZ184" s="2">
        <f t="shared" ref="AZ184:AZ186" si="33">37-COUNTIF(O184:AY184,"〇")-COUNTIF(O184:AY184,"軸")</f>
        <v>9</v>
      </c>
      <c r="BA184" s="8">
        <v>4</v>
      </c>
      <c r="BB184" s="8">
        <v>2</v>
      </c>
    </row>
    <row r="185" spans="1:54" x14ac:dyDescent="0.45">
      <c r="N185" s="8" t="s">
        <v>11</v>
      </c>
      <c r="O185" s="30" t="s">
        <v>10</v>
      </c>
      <c r="P185" s="3" t="s">
        <v>10</v>
      </c>
      <c r="Q185" s="3" t="s">
        <v>10</v>
      </c>
      <c r="R185" s="3" t="s">
        <v>10</v>
      </c>
      <c r="S185" s="4" t="s">
        <v>14</v>
      </c>
      <c r="T185" s="3" t="s">
        <v>10</v>
      </c>
      <c r="U185" s="4" t="s">
        <v>10</v>
      </c>
      <c r="V185" s="3" t="s">
        <v>14</v>
      </c>
      <c r="W185" s="3" t="s">
        <v>10</v>
      </c>
      <c r="X185" s="4" t="s">
        <v>10</v>
      </c>
      <c r="Y185" s="3" t="s">
        <v>10</v>
      </c>
      <c r="Z185" s="3" t="s">
        <v>10</v>
      </c>
      <c r="AA185" s="3" t="s">
        <v>14</v>
      </c>
      <c r="AB185" s="3" t="s">
        <v>14</v>
      </c>
      <c r="AC185" s="3" t="s">
        <v>10</v>
      </c>
      <c r="AD185" s="3" t="s">
        <v>10</v>
      </c>
      <c r="AE185" s="5" t="s">
        <v>14</v>
      </c>
      <c r="AF185" s="3" t="s">
        <v>10</v>
      </c>
      <c r="AG185" s="4" t="s">
        <v>10</v>
      </c>
      <c r="AH185" s="3" t="s">
        <v>10</v>
      </c>
      <c r="AI185" s="3" t="s">
        <v>10</v>
      </c>
      <c r="AJ185" s="3" t="s">
        <v>10</v>
      </c>
      <c r="AK185" s="3" t="s">
        <v>10</v>
      </c>
      <c r="AL185" s="3" t="s">
        <v>10</v>
      </c>
      <c r="AM185" s="3" t="s">
        <v>10</v>
      </c>
      <c r="AN185" s="3" t="s">
        <v>14</v>
      </c>
      <c r="AO185" s="3" t="s">
        <v>10</v>
      </c>
      <c r="AP185" s="3" t="s">
        <v>10</v>
      </c>
      <c r="AQ185" s="3" t="s">
        <v>14</v>
      </c>
      <c r="AR185" s="4" t="s">
        <v>10</v>
      </c>
      <c r="AS185" s="3" t="s">
        <v>14</v>
      </c>
      <c r="AT185" s="4" t="s">
        <v>10</v>
      </c>
      <c r="AU185" s="4" t="s">
        <v>14</v>
      </c>
      <c r="AV185" s="3" t="s">
        <v>10</v>
      </c>
      <c r="AW185" s="3" t="s">
        <v>10</v>
      </c>
      <c r="AX185" s="3" t="s">
        <v>10</v>
      </c>
      <c r="AY185" s="3" t="s">
        <v>10</v>
      </c>
      <c r="AZ185" s="2">
        <f t="shared" si="33"/>
        <v>9</v>
      </c>
      <c r="BA185" s="8">
        <v>5</v>
      </c>
      <c r="BB185" s="8">
        <v>1</v>
      </c>
    </row>
    <row r="186" spans="1:54" x14ac:dyDescent="0.45">
      <c r="N186" s="8" t="s">
        <v>55</v>
      </c>
      <c r="O186" s="30" t="s">
        <v>10</v>
      </c>
      <c r="P186" s="3"/>
      <c r="Q186" s="3"/>
      <c r="R186" s="3" t="s">
        <v>10</v>
      </c>
      <c r="S186" s="4" t="s">
        <v>10</v>
      </c>
      <c r="T186" s="3"/>
      <c r="U186" s="4"/>
      <c r="V186" s="3" t="s">
        <v>10</v>
      </c>
      <c r="W186" s="3" t="s">
        <v>10</v>
      </c>
      <c r="X186" s="4"/>
      <c r="Y186" s="3" t="s">
        <v>10</v>
      </c>
      <c r="Z186" s="3" t="s">
        <v>10</v>
      </c>
      <c r="AA186" s="3"/>
      <c r="AB186" s="3" t="s">
        <v>10</v>
      </c>
      <c r="AC186" s="3"/>
      <c r="AD186" s="3"/>
      <c r="AE186" s="5" t="s">
        <v>10</v>
      </c>
      <c r="AF186" s="3" t="s">
        <v>10</v>
      </c>
      <c r="AG186" s="4"/>
      <c r="AH186" s="3" t="s">
        <v>10</v>
      </c>
      <c r="AI186" s="3" t="s">
        <v>10</v>
      </c>
      <c r="AJ186" s="3" t="s">
        <v>10</v>
      </c>
      <c r="AK186" s="3"/>
      <c r="AL186" s="3"/>
      <c r="AM186" s="3"/>
      <c r="AN186" s="3" t="s">
        <v>10</v>
      </c>
      <c r="AO186" s="3" t="s">
        <v>10</v>
      </c>
      <c r="AP186" s="3"/>
      <c r="AQ186" s="3" t="s">
        <v>10</v>
      </c>
      <c r="AR186" s="4" t="s">
        <v>10</v>
      </c>
      <c r="AS186" s="3"/>
      <c r="AT186" s="4" t="s">
        <v>10</v>
      </c>
      <c r="AU186" s="4" t="s">
        <v>10</v>
      </c>
      <c r="AV186" s="3" t="s">
        <v>10</v>
      </c>
      <c r="AW186" s="3"/>
      <c r="AX186" s="3"/>
      <c r="AY186" s="3" t="s">
        <v>10</v>
      </c>
      <c r="AZ186" s="2">
        <f t="shared" si="33"/>
        <v>16</v>
      </c>
      <c r="BA186" s="8">
        <v>4</v>
      </c>
      <c r="BB186" s="8">
        <v>2</v>
      </c>
    </row>
    <row r="188" spans="1:54" x14ac:dyDescent="0.45">
      <c r="N188" s="26" t="s">
        <v>40</v>
      </c>
      <c r="O188" s="28" t="s">
        <v>10</v>
      </c>
      <c r="P188" s="3" t="s">
        <v>10</v>
      </c>
      <c r="Q188" s="3" t="s">
        <v>10</v>
      </c>
      <c r="R188" s="3" t="s">
        <v>10</v>
      </c>
      <c r="S188" s="3" t="s">
        <v>10</v>
      </c>
      <c r="T188" s="3"/>
      <c r="U188" s="3"/>
      <c r="V188" s="3" t="s">
        <v>10</v>
      </c>
      <c r="W188" s="3" t="s">
        <v>10</v>
      </c>
      <c r="X188" s="3" t="s">
        <v>10</v>
      </c>
      <c r="Y188" s="3" t="s">
        <v>10</v>
      </c>
      <c r="Z188" s="3" t="s">
        <v>10</v>
      </c>
      <c r="AA188" s="3" t="s">
        <v>10</v>
      </c>
      <c r="AB188" s="3" t="s">
        <v>10</v>
      </c>
      <c r="AC188" s="3"/>
      <c r="AD188" s="3"/>
      <c r="AE188" s="3" t="s">
        <v>10</v>
      </c>
      <c r="AF188" s="3" t="s">
        <v>10</v>
      </c>
      <c r="AG188" s="3" t="s">
        <v>10</v>
      </c>
      <c r="AH188" s="3" t="s">
        <v>10</v>
      </c>
      <c r="AI188" s="3" t="s">
        <v>10</v>
      </c>
      <c r="AJ188" s="3" t="s">
        <v>10</v>
      </c>
      <c r="AK188" s="3" t="s">
        <v>10</v>
      </c>
      <c r="AL188" s="3" t="s">
        <v>10</v>
      </c>
      <c r="AM188" s="3" t="s">
        <v>10</v>
      </c>
      <c r="AN188" s="3" t="s">
        <v>10</v>
      </c>
      <c r="AO188" s="3" t="s">
        <v>10</v>
      </c>
      <c r="AP188" s="3" t="s">
        <v>10</v>
      </c>
      <c r="AQ188" s="3" t="s">
        <v>10</v>
      </c>
      <c r="AR188" s="3" t="s">
        <v>10</v>
      </c>
      <c r="AS188" s="3" t="s">
        <v>10</v>
      </c>
      <c r="AT188" s="3" t="s">
        <v>10</v>
      </c>
      <c r="AU188" s="3" t="s">
        <v>10</v>
      </c>
      <c r="AV188" s="3" t="s">
        <v>10</v>
      </c>
      <c r="AW188" s="3" t="s">
        <v>10</v>
      </c>
      <c r="AX188" s="3" t="s">
        <v>10</v>
      </c>
      <c r="AY188" s="3" t="s">
        <v>10</v>
      </c>
    </row>
    <row r="190" spans="1:54" x14ac:dyDescent="0.45">
      <c r="A190" s="2">
        <v>529</v>
      </c>
      <c r="B190" s="2">
        <v>7</v>
      </c>
      <c r="C190" s="2">
        <v>9</v>
      </c>
      <c r="D190" s="2">
        <v>13</v>
      </c>
      <c r="E190" s="2">
        <v>14</v>
      </c>
      <c r="F190" s="2">
        <v>22</v>
      </c>
      <c r="G190" s="2">
        <v>26</v>
      </c>
      <c r="H190" s="2">
        <v>29</v>
      </c>
      <c r="I190" s="2">
        <v>21</v>
      </c>
      <c r="J190" s="2">
        <v>10</v>
      </c>
      <c r="K190" s="2" t="s">
        <v>23</v>
      </c>
      <c r="L190" s="2">
        <v>120</v>
      </c>
      <c r="M190" s="2">
        <v>151</v>
      </c>
      <c r="N190" s="8" t="s">
        <v>9</v>
      </c>
      <c r="O190" s="6" t="s">
        <v>10</v>
      </c>
      <c r="P190" s="3" t="s">
        <v>10</v>
      </c>
      <c r="Q190" s="3" t="s">
        <v>10</v>
      </c>
      <c r="R190" s="3" t="s">
        <v>10</v>
      </c>
      <c r="S190" s="3" t="s">
        <v>10</v>
      </c>
      <c r="T190" s="3" t="s">
        <v>14</v>
      </c>
      <c r="U190" s="4" t="s">
        <v>10</v>
      </c>
      <c r="V190" s="3" t="s">
        <v>14</v>
      </c>
      <c r="W190" s="4" t="s">
        <v>10</v>
      </c>
      <c r="X190" s="5" t="s">
        <v>14</v>
      </c>
      <c r="Y190" s="3" t="s">
        <v>10</v>
      </c>
      <c r="Z190" s="3" t="s">
        <v>10</v>
      </c>
      <c r="AA190" s="4" t="s">
        <v>14</v>
      </c>
      <c r="AB190" s="4" t="s">
        <v>10</v>
      </c>
      <c r="AC190" s="3" t="s">
        <v>10</v>
      </c>
      <c r="AD190" s="3" t="s">
        <v>10</v>
      </c>
      <c r="AE190" s="3" t="s">
        <v>10</v>
      </c>
      <c r="AF190" s="3" t="s">
        <v>14</v>
      </c>
      <c r="AG190" s="3" t="s">
        <v>10</v>
      </c>
      <c r="AH190" s="3" t="s">
        <v>10</v>
      </c>
      <c r="AI190" s="5" t="s">
        <v>10</v>
      </c>
      <c r="AJ190" s="4" t="s">
        <v>10</v>
      </c>
      <c r="AK190" s="3" t="s">
        <v>14</v>
      </c>
      <c r="AL190" s="3" t="s">
        <v>10</v>
      </c>
      <c r="AM190" s="3" t="s">
        <v>10</v>
      </c>
      <c r="AN190" s="4" t="s">
        <v>10</v>
      </c>
      <c r="AO190" s="3" t="s">
        <v>10</v>
      </c>
      <c r="AP190" s="3" t="s">
        <v>14</v>
      </c>
      <c r="AQ190" s="4" t="s">
        <v>10</v>
      </c>
      <c r="AR190" s="3" t="s">
        <v>10</v>
      </c>
      <c r="AS190" s="3" t="s">
        <v>10</v>
      </c>
      <c r="AT190" s="3" t="s">
        <v>10</v>
      </c>
      <c r="AU190" s="3" t="s">
        <v>10</v>
      </c>
      <c r="AV190" s="3" t="s">
        <v>14</v>
      </c>
      <c r="AW190" s="3" t="s">
        <v>14</v>
      </c>
      <c r="AX190" s="3" t="s">
        <v>10</v>
      </c>
      <c r="AY190" s="3" t="s">
        <v>10</v>
      </c>
      <c r="AZ190" s="2">
        <f t="shared" ref="AZ190:AZ192" si="34">37-COUNTIF(O190:AY190,"〇")-COUNTIF(O190:AY190,"軸")</f>
        <v>9</v>
      </c>
      <c r="BA190" s="29">
        <v>6</v>
      </c>
      <c r="BB190" s="29">
        <v>1</v>
      </c>
    </row>
    <row r="191" spans="1:54" x14ac:dyDescent="0.45">
      <c r="N191" s="8" t="s">
        <v>11</v>
      </c>
      <c r="O191" s="6" t="s">
        <v>10</v>
      </c>
      <c r="P191" s="3" t="s">
        <v>10</v>
      </c>
      <c r="Q191" s="3" t="s">
        <v>14</v>
      </c>
      <c r="R191" s="3" t="s">
        <v>10</v>
      </c>
      <c r="S191" s="3" t="s">
        <v>14</v>
      </c>
      <c r="T191" s="3" t="s">
        <v>10</v>
      </c>
      <c r="U191" s="4" t="s">
        <v>10</v>
      </c>
      <c r="V191" s="3" t="s">
        <v>10</v>
      </c>
      <c r="W191" s="4" t="s">
        <v>10</v>
      </c>
      <c r="X191" s="5" t="s">
        <v>10</v>
      </c>
      <c r="Y191" s="3" t="s">
        <v>10</v>
      </c>
      <c r="Z191" s="3" t="s">
        <v>10</v>
      </c>
      <c r="AA191" s="4" t="s">
        <v>10</v>
      </c>
      <c r="AB191" s="4" t="s">
        <v>10</v>
      </c>
      <c r="AC191" s="3" t="s">
        <v>10</v>
      </c>
      <c r="AD191" s="3" t="s">
        <v>10</v>
      </c>
      <c r="AE191" s="3" t="s">
        <v>14</v>
      </c>
      <c r="AF191" s="3" t="s">
        <v>10</v>
      </c>
      <c r="AG191" s="3" t="s">
        <v>10</v>
      </c>
      <c r="AH191" s="3" t="s">
        <v>10</v>
      </c>
      <c r="AI191" s="5" t="s">
        <v>14</v>
      </c>
      <c r="AJ191" s="4" t="s">
        <v>10</v>
      </c>
      <c r="AK191" s="3" t="s">
        <v>10</v>
      </c>
      <c r="AL191" s="3" t="s">
        <v>10</v>
      </c>
      <c r="AM191" s="3" t="s">
        <v>14</v>
      </c>
      <c r="AN191" s="4" t="s">
        <v>10</v>
      </c>
      <c r="AO191" s="3" t="s">
        <v>14</v>
      </c>
      <c r="AP191" s="3" t="s">
        <v>10</v>
      </c>
      <c r="AQ191" s="4" t="s">
        <v>10</v>
      </c>
      <c r="AR191" s="3" t="s">
        <v>10</v>
      </c>
      <c r="AS191" s="3" t="s">
        <v>10</v>
      </c>
      <c r="AT191" s="3" t="s">
        <v>14</v>
      </c>
      <c r="AU191" s="3" t="s">
        <v>14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2">
        <f t="shared" si="34"/>
        <v>9</v>
      </c>
      <c r="BA191" s="10">
        <v>7</v>
      </c>
      <c r="BB191" s="10">
        <v>1</v>
      </c>
    </row>
    <row r="192" spans="1:54" x14ac:dyDescent="0.45">
      <c r="N192" s="8" t="s">
        <v>55</v>
      </c>
      <c r="O192" s="6" t="s">
        <v>10</v>
      </c>
      <c r="P192" s="3"/>
      <c r="Q192" s="3" t="s">
        <v>10</v>
      </c>
      <c r="R192" s="3"/>
      <c r="S192" s="3"/>
      <c r="T192" s="3"/>
      <c r="U192" s="4" t="s">
        <v>10</v>
      </c>
      <c r="V192" s="3"/>
      <c r="W192" s="4" t="s">
        <v>10</v>
      </c>
      <c r="X192" s="5" t="s">
        <v>10</v>
      </c>
      <c r="Y192" s="3" t="s">
        <v>10</v>
      </c>
      <c r="Z192" s="3" t="s">
        <v>10</v>
      </c>
      <c r="AA192" s="4" t="s">
        <v>10</v>
      </c>
      <c r="AB192" s="4" t="s">
        <v>10</v>
      </c>
      <c r="AC192" s="3"/>
      <c r="AD192" s="3" t="s">
        <v>10</v>
      </c>
      <c r="AE192" s="3"/>
      <c r="AF192" s="3"/>
      <c r="AG192" s="3" t="s">
        <v>10</v>
      </c>
      <c r="AH192" s="3" t="s">
        <v>10</v>
      </c>
      <c r="AI192" s="5"/>
      <c r="AJ192" s="4" t="s">
        <v>10</v>
      </c>
      <c r="AK192" s="3"/>
      <c r="AL192" s="3" t="s">
        <v>10</v>
      </c>
      <c r="AM192" s="3"/>
      <c r="AN192" s="4" t="s">
        <v>10</v>
      </c>
      <c r="AO192" s="3" t="s">
        <v>10</v>
      </c>
      <c r="AP192" s="3"/>
      <c r="AQ192" s="4" t="s">
        <v>10</v>
      </c>
      <c r="AR192" s="3" t="s">
        <v>10</v>
      </c>
      <c r="AS192" s="3" t="s">
        <v>10</v>
      </c>
      <c r="AT192" s="3"/>
      <c r="AU192" s="3" t="s">
        <v>10</v>
      </c>
      <c r="AV192" s="3"/>
      <c r="AW192" s="3"/>
      <c r="AX192" s="3" t="s">
        <v>10</v>
      </c>
      <c r="AY192" s="3"/>
      <c r="AZ192" s="2">
        <f t="shared" si="34"/>
        <v>16</v>
      </c>
      <c r="BA192" s="10">
        <v>7</v>
      </c>
      <c r="BB192" s="10">
        <v>1</v>
      </c>
    </row>
    <row r="194" spans="1:54" x14ac:dyDescent="0.45">
      <c r="N194" s="26" t="s">
        <v>40</v>
      </c>
      <c r="O194" s="28" t="s">
        <v>10</v>
      </c>
      <c r="P194" s="3" t="s">
        <v>10</v>
      </c>
      <c r="Q194" s="3"/>
      <c r="R194" s="3" t="s">
        <v>10</v>
      </c>
      <c r="S194" s="3" t="s">
        <v>10</v>
      </c>
      <c r="T194" s="3"/>
      <c r="U194" s="3" t="s">
        <v>10</v>
      </c>
      <c r="V194" s="3" t="s">
        <v>10</v>
      </c>
      <c r="W194" s="3" t="s">
        <v>10</v>
      </c>
      <c r="X194" s="3" t="s">
        <v>10</v>
      </c>
      <c r="Y194" s="3" t="s">
        <v>10</v>
      </c>
      <c r="Z194" s="3" t="s">
        <v>10</v>
      </c>
      <c r="AA194" s="3" t="s">
        <v>10</v>
      </c>
      <c r="AB194" s="3" t="s">
        <v>10</v>
      </c>
      <c r="AC194" s="3" t="s">
        <v>10</v>
      </c>
      <c r="AD194" s="3"/>
      <c r="AE194" s="3" t="s">
        <v>10</v>
      </c>
      <c r="AF194" s="3" t="s">
        <v>10</v>
      </c>
      <c r="AG194" s="3" t="s">
        <v>10</v>
      </c>
      <c r="AH194" s="3" t="s">
        <v>10</v>
      </c>
      <c r="AI194" s="3" t="s">
        <v>10</v>
      </c>
      <c r="AJ194" s="3" t="s">
        <v>10</v>
      </c>
      <c r="AK194" s="3" t="s">
        <v>10</v>
      </c>
      <c r="AL194" s="3" t="s">
        <v>10</v>
      </c>
      <c r="AM194" s="3" t="s">
        <v>10</v>
      </c>
      <c r="AN194" s="3" t="s">
        <v>10</v>
      </c>
      <c r="AO194" s="3" t="s">
        <v>10</v>
      </c>
      <c r="AP194" s="3"/>
      <c r="AQ194" s="3" t="s">
        <v>10</v>
      </c>
      <c r="AR194" s="3" t="s">
        <v>10</v>
      </c>
      <c r="AS194" s="3" t="s">
        <v>10</v>
      </c>
      <c r="AT194" s="3" t="s">
        <v>10</v>
      </c>
      <c r="AU194" s="3" t="s">
        <v>10</v>
      </c>
      <c r="AV194" s="3" t="s">
        <v>10</v>
      </c>
      <c r="AW194" s="3"/>
      <c r="AX194" s="3" t="s">
        <v>10</v>
      </c>
      <c r="AY194" s="3" t="s">
        <v>10</v>
      </c>
    </row>
    <row r="196" spans="1:54" x14ac:dyDescent="0.45">
      <c r="A196" s="2">
        <v>530</v>
      </c>
      <c r="B196" s="2">
        <v>1</v>
      </c>
      <c r="C196" s="2">
        <v>11</v>
      </c>
      <c r="D196" s="2">
        <v>13</v>
      </c>
      <c r="E196" s="2">
        <v>28</v>
      </c>
      <c r="F196" s="2">
        <v>29</v>
      </c>
      <c r="G196" s="2">
        <v>30</v>
      </c>
      <c r="H196" s="2">
        <v>34</v>
      </c>
      <c r="I196" s="2">
        <v>27</v>
      </c>
      <c r="J196" s="2">
        <v>23</v>
      </c>
      <c r="K196" s="2" t="s">
        <v>12</v>
      </c>
      <c r="L196" s="2">
        <v>146</v>
      </c>
      <c r="M196" s="2">
        <v>196</v>
      </c>
      <c r="N196" s="8" t="s">
        <v>9</v>
      </c>
      <c r="O196" s="7" t="s">
        <v>10</v>
      </c>
      <c r="P196" s="3" t="s">
        <v>10</v>
      </c>
      <c r="Q196" s="5" t="s">
        <v>10</v>
      </c>
      <c r="R196" s="3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14</v>
      </c>
      <c r="Y196" s="4" t="s">
        <v>14</v>
      </c>
      <c r="Z196" s="3" t="s">
        <v>10</v>
      </c>
      <c r="AA196" s="4" t="s">
        <v>10</v>
      </c>
      <c r="AB196" s="3" t="s">
        <v>10</v>
      </c>
      <c r="AC196" s="3" t="s">
        <v>14</v>
      </c>
      <c r="AD196" s="3" t="s">
        <v>10</v>
      </c>
      <c r="AE196" s="3" t="s">
        <v>10</v>
      </c>
      <c r="AF196" s="3" t="s">
        <v>10</v>
      </c>
      <c r="AG196" s="3" t="s">
        <v>10</v>
      </c>
      <c r="AH196" s="3" t="s">
        <v>14</v>
      </c>
      <c r="AI196" s="3" t="s">
        <v>10</v>
      </c>
      <c r="AJ196" s="3" t="s">
        <v>10</v>
      </c>
      <c r="AK196" s="3" t="s">
        <v>14</v>
      </c>
      <c r="AL196" s="3" t="s">
        <v>10</v>
      </c>
      <c r="AM196" s="3" t="s">
        <v>10</v>
      </c>
      <c r="AN196" s="3" t="s">
        <v>10</v>
      </c>
      <c r="AO196" s="5" t="s">
        <v>10</v>
      </c>
      <c r="AP196" s="4" t="s">
        <v>14</v>
      </c>
      <c r="AQ196" s="4" t="s">
        <v>14</v>
      </c>
      <c r="AR196" s="4" t="s">
        <v>14</v>
      </c>
      <c r="AS196" s="3" t="s">
        <v>10</v>
      </c>
      <c r="AT196" s="3" t="s">
        <v>10</v>
      </c>
      <c r="AU196" s="3" t="s">
        <v>10</v>
      </c>
      <c r="AV196" s="4" t="s">
        <v>14</v>
      </c>
      <c r="AW196" s="3" t="s">
        <v>10</v>
      </c>
      <c r="AX196" s="3" t="s">
        <v>10</v>
      </c>
      <c r="AY196" s="3" t="s">
        <v>10</v>
      </c>
      <c r="AZ196" s="2">
        <f t="shared" ref="AZ196:AZ198" si="35">37-COUNTIF(O196:AY196,"〇")-COUNTIF(O196:AY196,"軸")</f>
        <v>9</v>
      </c>
      <c r="BA196" s="8">
        <v>2</v>
      </c>
      <c r="BB196" s="8">
        <v>2</v>
      </c>
    </row>
    <row r="197" spans="1:54" x14ac:dyDescent="0.45">
      <c r="N197" s="8" t="s">
        <v>11</v>
      </c>
      <c r="O197" s="7" t="s">
        <v>10</v>
      </c>
      <c r="P197" s="3" t="s">
        <v>10</v>
      </c>
      <c r="Q197" s="5" t="s">
        <v>10</v>
      </c>
      <c r="R197" s="3" t="s">
        <v>10</v>
      </c>
      <c r="S197" s="3" t="s">
        <v>14</v>
      </c>
      <c r="T197" s="3" t="s">
        <v>10</v>
      </c>
      <c r="U197" s="3" t="s">
        <v>10</v>
      </c>
      <c r="V197" s="3" t="s">
        <v>10</v>
      </c>
      <c r="W197" s="3" t="s">
        <v>10</v>
      </c>
      <c r="X197" s="3" t="s">
        <v>10</v>
      </c>
      <c r="Y197" s="4" t="s">
        <v>10</v>
      </c>
      <c r="Z197" s="3" t="s">
        <v>10</v>
      </c>
      <c r="AA197" s="4" t="s">
        <v>14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10</v>
      </c>
      <c r="AG197" s="3" t="s">
        <v>10</v>
      </c>
      <c r="AH197" s="3" t="s">
        <v>10</v>
      </c>
      <c r="AI197" s="3" t="s">
        <v>10</v>
      </c>
      <c r="AJ197" s="3" t="s">
        <v>10</v>
      </c>
      <c r="AK197" s="3" t="s">
        <v>10</v>
      </c>
      <c r="AL197" s="3" t="s">
        <v>14</v>
      </c>
      <c r="AM197" s="3" t="s">
        <v>14</v>
      </c>
      <c r="AN197" s="3" t="s">
        <v>10</v>
      </c>
      <c r="AO197" s="5" t="s">
        <v>14</v>
      </c>
      <c r="AP197" s="4" t="s">
        <v>10</v>
      </c>
      <c r="AQ197" s="4" t="s">
        <v>10</v>
      </c>
      <c r="AR197" s="4" t="s">
        <v>10</v>
      </c>
      <c r="AS197" s="3" t="s">
        <v>10</v>
      </c>
      <c r="AT197" s="3" t="s">
        <v>14</v>
      </c>
      <c r="AU197" s="3" t="s">
        <v>10</v>
      </c>
      <c r="AV197" s="4" t="s">
        <v>10</v>
      </c>
      <c r="AW197" s="3" t="s">
        <v>10</v>
      </c>
      <c r="AX197" s="3" t="s">
        <v>10</v>
      </c>
      <c r="AY197" s="3" t="s">
        <v>14</v>
      </c>
      <c r="AZ197" s="2">
        <f t="shared" si="35"/>
        <v>9</v>
      </c>
      <c r="BA197" s="29">
        <v>6</v>
      </c>
      <c r="BB197" s="29">
        <v>1</v>
      </c>
    </row>
    <row r="198" spans="1:54" x14ac:dyDescent="0.45">
      <c r="N198" s="8" t="s">
        <v>55</v>
      </c>
      <c r="O198" s="7" t="s">
        <v>10</v>
      </c>
      <c r="P198" s="3"/>
      <c r="Q198" s="5" t="s">
        <v>10</v>
      </c>
      <c r="R198" s="3" t="s">
        <v>10</v>
      </c>
      <c r="S198" s="3"/>
      <c r="T198" s="3"/>
      <c r="U198" s="3" t="s">
        <v>10</v>
      </c>
      <c r="V198" s="3" t="s">
        <v>10</v>
      </c>
      <c r="W198" s="3" t="s">
        <v>10</v>
      </c>
      <c r="X198" s="3" t="s">
        <v>10</v>
      </c>
      <c r="Y198" s="4"/>
      <c r="Z198" s="3" t="s">
        <v>10</v>
      </c>
      <c r="AA198" s="4"/>
      <c r="AB198" s="3" t="s">
        <v>10</v>
      </c>
      <c r="AC198" s="3"/>
      <c r="AD198" s="3"/>
      <c r="AE198" s="3"/>
      <c r="AF198" s="3" t="s">
        <v>10</v>
      </c>
      <c r="AG198" s="3" t="s">
        <v>10</v>
      </c>
      <c r="AH198" s="3"/>
      <c r="AI198" s="3" t="s">
        <v>10</v>
      </c>
      <c r="AJ198" s="3" t="s">
        <v>10</v>
      </c>
      <c r="AK198" s="3"/>
      <c r="AL198" s="3" t="s">
        <v>10</v>
      </c>
      <c r="AM198" s="3"/>
      <c r="AN198" s="3" t="s">
        <v>10</v>
      </c>
      <c r="AO198" s="5" t="s">
        <v>10</v>
      </c>
      <c r="AP198" s="4"/>
      <c r="AQ198" s="4"/>
      <c r="AR198" s="4" t="s">
        <v>10</v>
      </c>
      <c r="AS198" s="3" t="s">
        <v>10</v>
      </c>
      <c r="AT198" s="3"/>
      <c r="AU198" s="3" t="s">
        <v>10</v>
      </c>
      <c r="AV198" s="4"/>
      <c r="AW198" s="3"/>
      <c r="AX198" s="3" t="s">
        <v>10</v>
      </c>
      <c r="AY198" s="3" t="s">
        <v>10</v>
      </c>
      <c r="AZ198" s="2">
        <f t="shared" si="35"/>
        <v>16</v>
      </c>
      <c r="BA198" s="8">
        <v>2</v>
      </c>
      <c r="BB198" s="8">
        <v>2</v>
      </c>
    </row>
    <row r="200" spans="1:54" x14ac:dyDescent="0.45">
      <c r="N200" s="26" t="s">
        <v>40</v>
      </c>
      <c r="O200" s="28" t="s">
        <v>10</v>
      </c>
      <c r="P200" s="3" t="s">
        <v>10</v>
      </c>
      <c r="Q200" s="3"/>
      <c r="R200" s="3" t="s">
        <v>10</v>
      </c>
      <c r="S200" s="3" t="s">
        <v>10</v>
      </c>
      <c r="T200" s="3"/>
      <c r="U200" s="3" t="s">
        <v>10</v>
      </c>
      <c r="V200" s="3" t="s">
        <v>10</v>
      </c>
      <c r="W200" s="3" t="s">
        <v>10</v>
      </c>
      <c r="X200" s="3" t="s">
        <v>10</v>
      </c>
      <c r="Y200" s="3" t="s">
        <v>10</v>
      </c>
      <c r="Z200" s="3" t="s">
        <v>10</v>
      </c>
      <c r="AA200" s="3" t="s">
        <v>10</v>
      </c>
      <c r="AB200" s="3" t="s">
        <v>10</v>
      </c>
      <c r="AC200" s="3" t="s">
        <v>10</v>
      </c>
      <c r="AD200" s="3"/>
      <c r="AE200" s="3" t="s">
        <v>10</v>
      </c>
      <c r="AF200" s="3" t="s">
        <v>10</v>
      </c>
      <c r="AG200" s="3" t="s">
        <v>10</v>
      </c>
      <c r="AH200" s="3" t="s">
        <v>10</v>
      </c>
      <c r="AI200" s="3" t="s">
        <v>10</v>
      </c>
      <c r="AJ200" s="3" t="s">
        <v>10</v>
      </c>
      <c r="AK200" s="3" t="s">
        <v>10</v>
      </c>
      <c r="AL200" s="3" t="s">
        <v>10</v>
      </c>
      <c r="AM200" s="3" t="s">
        <v>10</v>
      </c>
      <c r="AN200" s="3" t="s">
        <v>10</v>
      </c>
      <c r="AO200" s="3" t="s">
        <v>10</v>
      </c>
      <c r="AP200" s="3"/>
      <c r="AQ200" s="3" t="s">
        <v>10</v>
      </c>
      <c r="AR200" s="3" t="s">
        <v>10</v>
      </c>
      <c r="AS200" s="3" t="s">
        <v>10</v>
      </c>
      <c r="AT200" s="3" t="s">
        <v>10</v>
      </c>
      <c r="AU200" s="3" t="s">
        <v>10</v>
      </c>
      <c r="AV200" s="3" t="s">
        <v>10</v>
      </c>
      <c r="AW200" s="3"/>
      <c r="AX200" s="3" t="s">
        <v>10</v>
      </c>
      <c r="AY200" s="3" t="s">
        <v>10</v>
      </c>
    </row>
    <row r="202" spans="1:54" x14ac:dyDescent="0.45">
      <c r="A202" s="2">
        <v>531</v>
      </c>
      <c r="B202" s="2">
        <v>4</v>
      </c>
      <c r="C202" s="2">
        <v>6</v>
      </c>
      <c r="D202" s="2">
        <v>9</v>
      </c>
      <c r="E202" s="2">
        <v>11</v>
      </c>
      <c r="F202" s="2">
        <v>14</v>
      </c>
      <c r="G202" s="2">
        <v>28</v>
      </c>
      <c r="H202" s="2">
        <v>30</v>
      </c>
      <c r="I202" s="2">
        <v>10</v>
      </c>
      <c r="J202" s="2">
        <v>12</v>
      </c>
      <c r="K202" s="2" t="s">
        <v>8</v>
      </c>
      <c r="L202" s="2">
        <v>102</v>
      </c>
      <c r="M202" s="2">
        <v>124</v>
      </c>
      <c r="N202" s="8" t="s">
        <v>9</v>
      </c>
      <c r="O202" s="6" t="s">
        <v>10</v>
      </c>
      <c r="P202" s="3" t="s">
        <v>14</v>
      </c>
      <c r="Q202" s="3" t="s">
        <v>10</v>
      </c>
      <c r="R202" s="4" t="s">
        <v>10</v>
      </c>
      <c r="S202" s="3" t="s">
        <v>10</v>
      </c>
      <c r="T202" s="4" t="s">
        <v>14</v>
      </c>
      <c r="U202" s="3" t="s">
        <v>10</v>
      </c>
      <c r="V202" s="3" t="s">
        <v>10</v>
      </c>
      <c r="W202" s="4" t="s">
        <v>14</v>
      </c>
      <c r="X202" s="5" t="s">
        <v>10</v>
      </c>
      <c r="Y202" s="4" t="s">
        <v>14</v>
      </c>
      <c r="Z202" s="5" t="s">
        <v>10</v>
      </c>
      <c r="AA202" s="3" t="s">
        <v>14</v>
      </c>
      <c r="AB202" s="4" t="s">
        <v>10</v>
      </c>
      <c r="AC202" s="3" t="s">
        <v>10</v>
      </c>
      <c r="AD202" s="3" t="s">
        <v>10</v>
      </c>
      <c r="AE202" s="3" t="s">
        <v>10</v>
      </c>
      <c r="AF202" s="3" t="s">
        <v>10</v>
      </c>
      <c r="AG202" s="3" t="s">
        <v>10</v>
      </c>
      <c r="AH202" s="3" t="s">
        <v>14</v>
      </c>
      <c r="AI202" s="3" t="s">
        <v>10</v>
      </c>
      <c r="AJ202" s="3" t="s">
        <v>10</v>
      </c>
      <c r="AK202" s="3" t="s">
        <v>14</v>
      </c>
      <c r="AL202" s="3" t="s">
        <v>10</v>
      </c>
      <c r="AM202" s="3" t="s">
        <v>10</v>
      </c>
      <c r="AN202" s="3" t="s">
        <v>10</v>
      </c>
      <c r="AO202" s="3" t="s">
        <v>10</v>
      </c>
      <c r="AP202" s="4" t="s">
        <v>14</v>
      </c>
      <c r="AQ202" s="3" t="s">
        <v>10</v>
      </c>
      <c r="AR202" s="4" t="s">
        <v>10</v>
      </c>
      <c r="AS202" s="3" t="s">
        <v>10</v>
      </c>
      <c r="AT202" s="3" t="s">
        <v>10</v>
      </c>
      <c r="AU202" s="3" t="s">
        <v>10</v>
      </c>
      <c r="AV202" s="3" t="s">
        <v>10</v>
      </c>
      <c r="AW202" s="3" t="s">
        <v>14</v>
      </c>
      <c r="AX202" s="3" t="s">
        <v>10</v>
      </c>
      <c r="AY202" s="3" t="s">
        <v>10</v>
      </c>
      <c r="AZ202" s="2">
        <f t="shared" ref="AZ202:AZ204" si="36">37-COUNTIF(O202:AY202,"〇")-COUNTIF(O202:AY202,"軸")</f>
        <v>9</v>
      </c>
      <c r="BA202" s="8">
        <v>3</v>
      </c>
      <c r="BB202" s="8">
        <v>2</v>
      </c>
    </row>
    <row r="203" spans="1:54" x14ac:dyDescent="0.45">
      <c r="N203" s="8" t="s">
        <v>11</v>
      </c>
      <c r="O203" s="6" t="s">
        <v>10</v>
      </c>
      <c r="P203" s="3" t="s">
        <v>10</v>
      </c>
      <c r="Q203" s="3" t="s">
        <v>10</v>
      </c>
      <c r="R203" s="4" t="s">
        <v>10</v>
      </c>
      <c r="S203" s="3" t="s">
        <v>10</v>
      </c>
      <c r="T203" s="4" t="s">
        <v>10</v>
      </c>
      <c r="U203" s="3" t="s">
        <v>10</v>
      </c>
      <c r="V203" s="3" t="s">
        <v>10</v>
      </c>
      <c r="W203" s="4" t="s">
        <v>10</v>
      </c>
      <c r="X203" s="5" t="s">
        <v>10</v>
      </c>
      <c r="Y203" s="4" t="s">
        <v>10</v>
      </c>
      <c r="Z203" s="5" t="s">
        <v>10</v>
      </c>
      <c r="AA203" s="3" t="s">
        <v>14</v>
      </c>
      <c r="AB203" s="4" t="s">
        <v>14</v>
      </c>
      <c r="AC203" s="3" t="s">
        <v>14</v>
      </c>
      <c r="AD203" s="3" t="s">
        <v>10</v>
      </c>
      <c r="AE203" s="3" t="s">
        <v>14</v>
      </c>
      <c r="AF203" s="3" t="s">
        <v>10</v>
      </c>
      <c r="AG203" s="3" t="s">
        <v>10</v>
      </c>
      <c r="AH203" s="3" t="s">
        <v>10</v>
      </c>
      <c r="AI203" s="3" t="s">
        <v>10</v>
      </c>
      <c r="AJ203" s="3" t="s">
        <v>10</v>
      </c>
      <c r="AK203" s="3" t="s">
        <v>10</v>
      </c>
      <c r="AL203" s="3" t="s">
        <v>10</v>
      </c>
      <c r="AM203" s="3" t="s">
        <v>10</v>
      </c>
      <c r="AN203" s="3" t="s">
        <v>10</v>
      </c>
      <c r="AO203" s="3" t="s">
        <v>14</v>
      </c>
      <c r="AP203" s="4" t="s">
        <v>10</v>
      </c>
      <c r="AQ203" s="3" t="s">
        <v>10</v>
      </c>
      <c r="AR203" s="4" t="s">
        <v>14</v>
      </c>
      <c r="AS203" s="3" t="s">
        <v>10</v>
      </c>
      <c r="AT203" s="3" t="s">
        <v>14</v>
      </c>
      <c r="AU203" s="3" t="s">
        <v>14</v>
      </c>
      <c r="AV203" s="3" t="s">
        <v>10</v>
      </c>
      <c r="AW203" s="3" t="s">
        <v>10</v>
      </c>
      <c r="AX203" s="3" t="s">
        <v>10</v>
      </c>
      <c r="AY203" s="3" t="s">
        <v>14</v>
      </c>
      <c r="AZ203" s="2">
        <f t="shared" si="36"/>
        <v>9</v>
      </c>
      <c r="BA203" s="8">
        <v>5</v>
      </c>
      <c r="BB203" s="8">
        <v>2</v>
      </c>
    </row>
    <row r="204" spans="1:54" x14ac:dyDescent="0.45">
      <c r="N204" s="8" t="s">
        <v>55</v>
      </c>
      <c r="O204" s="6" t="s">
        <v>10</v>
      </c>
      <c r="P204" s="3"/>
      <c r="Q204" s="3" t="s">
        <v>10</v>
      </c>
      <c r="R204" s="4" t="s">
        <v>10</v>
      </c>
      <c r="S204" s="3" t="s">
        <v>10</v>
      </c>
      <c r="T204" s="4"/>
      <c r="U204" s="3" t="s">
        <v>10</v>
      </c>
      <c r="V204" s="3" t="s">
        <v>10</v>
      </c>
      <c r="W204" s="4" t="s">
        <v>10</v>
      </c>
      <c r="X204" s="5" t="s">
        <v>10</v>
      </c>
      <c r="Y204" s="4"/>
      <c r="Z204" s="5" t="s">
        <v>10</v>
      </c>
      <c r="AA204" s="3" t="s">
        <v>10</v>
      </c>
      <c r="AB204" s="4" t="s">
        <v>10</v>
      </c>
      <c r="AC204" s="3"/>
      <c r="AD204" s="3"/>
      <c r="AE204" s="3"/>
      <c r="AF204" s="3"/>
      <c r="AG204" s="3" t="s">
        <v>10</v>
      </c>
      <c r="AH204" s="3"/>
      <c r="AI204" s="3" t="s">
        <v>10</v>
      </c>
      <c r="AJ204" s="3" t="s">
        <v>10</v>
      </c>
      <c r="AK204" s="3"/>
      <c r="AL204" s="3"/>
      <c r="AM204" s="3" t="s">
        <v>10</v>
      </c>
      <c r="AN204" s="3" t="s">
        <v>10</v>
      </c>
      <c r="AO204" s="3" t="s">
        <v>10</v>
      </c>
      <c r="AP204" s="4"/>
      <c r="AQ204" s="3" t="s">
        <v>10</v>
      </c>
      <c r="AR204" s="4"/>
      <c r="AS204" s="3" t="s">
        <v>10</v>
      </c>
      <c r="AT204" s="3"/>
      <c r="AU204" s="3" t="s">
        <v>10</v>
      </c>
      <c r="AV204" s="3" t="s">
        <v>10</v>
      </c>
      <c r="AW204" s="3"/>
      <c r="AX204" s="3"/>
      <c r="AY204" s="3"/>
      <c r="AZ204" s="2">
        <f t="shared" si="36"/>
        <v>16</v>
      </c>
      <c r="BA204" s="8">
        <v>3</v>
      </c>
      <c r="BB204" s="8">
        <v>2</v>
      </c>
    </row>
    <row r="206" spans="1:54" x14ac:dyDescent="0.45">
      <c r="N206" s="26" t="s">
        <v>40</v>
      </c>
      <c r="O206" s="28" t="s">
        <v>10</v>
      </c>
      <c r="P206" s="3" t="s">
        <v>10</v>
      </c>
      <c r="Q206" s="3" t="s">
        <v>10</v>
      </c>
      <c r="R206" s="3" t="s">
        <v>10</v>
      </c>
      <c r="S206" s="3" t="s">
        <v>10</v>
      </c>
      <c r="T206" s="3"/>
      <c r="U206" s="3" t="s">
        <v>10</v>
      </c>
      <c r="V206" s="3" t="s">
        <v>10</v>
      </c>
      <c r="W206" s="3" t="s">
        <v>10</v>
      </c>
      <c r="X206" s="3" t="s">
        <v>10</v>
      </c>
      <c r="Y206" s="3" t="s">
        <v>10</v>
      </c>
      <c r="Z206" s="3" t="s">
        <v>10</v>
      </c>
      <c r="AA206" s="3" t="s">
        <v>10</v>
      </c>
      <c r="AB206" s="3" t="s">
        <v>10</v>
      </c>
      <c r="AC206" s="3" t="s">
        <v>10</v>
      </c>
      <c r="AD206" s="3"/>
      <c r="AE206" s="3" t="s">
        <v>10</v>
      </c>
      <c r="AF206" s="3" t="s">
        <v>10</v>
      </c>
      <c r="AG206" s="3" t="s">
        <v>10</v>
      </c>
      <c r="AH206" s="3" t="s">
        <v>10</v>
      </c>
      <c r="AI206" s="3" t="s">
        <v>10</v>
      </c>
      <c r="AJ206" s="3" t="s">
        <v>10</v>
      </c>
      <c r="AK206" s="3" t="s">
        <v>10</v>
      </c>
      <c r="AL206" s="3"/>
      <c r="AM206" s="3" t="s">
        <v>10</v>
      </c>
      <c r="AN206" s="3" t="s">
        <v>10</v>
      </c>
      <c r="AO206" s="3" t="s">
        <v>10</v>
      </c>
      <c r="AP206" s="3" t="s">
        <v>10</v>
      </c>
      <c r="AQ206" s="3" t="s">
        <v>10</v>
      </c>
      <c r="AR206" s="3" t="s">
        <v>10</v>
      </c>
      <c r="AS206" s="3" t="s">
        <v>10</v>
      </c>
      <c r="AT206" s="3" t="s">
        <v>10</v>
      </c>
      <c r="AU206" s="3" t="s">
        <v>10</v>
      </c>
      <c r="AV206" s="3" t="s">
        <v>10</v>
      </c>
      <c r="AW206" s="3" t="s">
        <v>10</v>
      </c>
      <c r="AX206" s="3"/>
      <c r="AY206" s="3" t="s">
        <v>10</v>
      </c>
    </row>
    <row r="208" spans="1:54" x14ac:dyDescent="0.45">
      <c r="A208" s="2">
        <v>532</v>
      </c>
      <c r="B208" s="2">
        <v>4</v>
      </c>
      <c r="C208" s="2">
        <v>9</v>
      </c>
      <c r="D208" s="2">
        <v>13</v>
      </c>
      <c r="E208" s="2">
        <v>18</v>
      </c>
      <c r="F208" s="2">
        <v>26</v>
      </c>
      <c r="G208" s="2">
        <v>28</v>
      </c>
      <c r="H208" s="2">
        <v>36</v>
      </c>
      <c r="I208" s="2">
        <v>16</v>
      </c>
      <c r="J208" s="2">
        <v>8</v>
      </c>
      <c r="K208" s="2" t="s">
        <v>22</v>
      </c>
      <c r="L208" s="2">
        <v>134</v>
      </c>
      <c r="M208" s="2">
        <v>158</v>
      </c>
      <c r="N208" s="8" t="s">
        <v>9</v>
      </c>
      <c r="O208" s="6" t="s">
        <v>10</v>
      </c>
      <c r="P208" s="3" t="s">
        <v>14</v>
      </c>
      <c r="Q208" s="3" t="s">
        <v>14</v>
      </c>
      <c r="R208" s="4" t="s">
        <v>10</v>
      </c>
      <c r="S208" s="3" t="s">
        <v>10</v>
      </c>
      <c r="T208" s="3" t="s">
        <v>14</v>
      </c>
      <c r="U208" s="3" t="s">
        <v>10</v>
      </c>
      <c r="V208" s="5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4" t="s">
        <v>14</v>
      </c>
      <c r="AB208" s="3" t="s">
        <v>10</v>
      </c>
      <c r="AC208" s="3" t="s">
        <v>14</v>
      </c>
      <c r="AD208" s="5" t="s">
        <v>14</v>
      </c>
      <c r="AE208" s="3" t="s">
        <v>10</v>
      </c>
      <c r="AF208" s="4" t="s">
        <v>10</v>
      </c>
      <c r="AG208" s="3" t="s">
        <v>10</v>
      </c>
      <c r="AH208" s="3" t="s">
        <v>10</v>
      </c>
      <c r="AI208" s="3" t="s">
        <v>10</v>
      </c>
      <c r="AJ208" s="3" t="s">
        <v>10</v>
      </c>
      <c r="AK208" s="3" t="s">
        <v>14</v>
      </c>
      <c r="AL208" s="3" t="s">
        <v>10</v>
      </c>
      <c r="AM208" s="3" t="s">
        <v>10</v>
      </c>
      <c r="AN208" s="4" t="s">
        <v>10</v>
      </c>
      <c r="AO208" s="3" t="s">
        <v>10</v>
      </c>
      <c r="AP208" s="4" t="s">
        <v>10</v>
      </c>
      <c r="AQ208" s="3" t="s">
        <v>10</v>
      </c>
      <c r="AR208" s="3" t="s">
        <v>10</v>
      </c>
      <c r="AS208" s="3" t="s">
        <v>10</v>
      </c>
      <c r="AT208" s="3" t="s">
        <v>10</v>
      </c>
      <c r="AU208" s="3" t="s">
        <v>14</v>
      </c>
      <c r="AV208" s="3" t="s">
        <v>14</v>
      </c>
      <c r="AW208" s="3" t="s">
        <v>10</v>
      </c>
      <c r="AX208" s="4" t="s">
        <v>10</v>
      </c>
      <c r="AY208" s="3" t="s">
        <v>10</v>
      </c>
      <c r="AZ208" s="2">
        <f t="shared" ref="AZ208:AZ210" si="37">37-COUNTIF(O208:AY208,"〇")-COUNTIF(O208:AY208,"軸")</f>
        <v>9</v>
      </c>
      <c r="BA208" s="29">
        <v>6</v>
      </c>
      <c r="BB208" s="29">
        <v>1</v>
      </c>
    </row>
    <row r="209" spans="1:54" x14ac:dyDescent="0.45">
      <c r="N209" s="8" t="s">
        <v>11</v>
      </c>
      <c r="O209" s="6" t="s">
        <v>14</v>
      </c>
      <c r="P209" s="3" t="s">
        <v>10</v>
      </c>
      <c r="Q209" s="3" t="s">
        <v>10</v>
      </c>
      <c r="R209" s="4" t="s">
        <v>10</v>
      </c>
      <c r="S209" s="3" t="s">
        <v>14</v>
      </c>
      <c r="T209" s="3" t="s">
        <v>10</v>
      </c>
      <c r="U209" s="3" t="s">
        <v>10</v>
      </c>
      <c r="V209" s="5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4" t="s">
        <v>10</v>
      </c>
      <c r="AB209" s="3" t="s">
        <v>10</v>
      </c>
      <c r="AC209" s="3" t="s">
        <v>10</v>
      </c>
      <c r="AD209" s="5" t="s">
        <v>10</v>
      </c>
      <c r="AE209" s="3" t="s">
        <v>14</v>
      </c>
      <c r="AF209" s="4" t="s">
        <v>10</v>
      </c>
      <c r="AG209" s="3" t="s">
        <v>14</v>
      </c>
      <c r="AH209" s="3" t="s">
        <v>10</v>
      </c>
      <c r="AI209" s="3" t="s">
        <v>10</v>
      </c>
      <c r="AJ209" s="3" t="s">
        <v>14</v>
      </c>
      <c r="AK209" s="3" t="s">
        <v>10</v>
      </c>
      <c r="AL209" s="3" t="s">
        <v>10</v>
      </c>
      <c r="AM209" s="3" t="s">
        <v>10</v>
      </c>
      <c r="AN209" s="4" t="s">
        <v>10</v>
      </c>
      <c r="AO209" s="3" t="s">
        <v>14</v>
      </c>
      <c r="AP209" s="4" t="s">
        <v>14</v>
      </c>
      <c r="AQ209" s="3" t="s">
        <v>10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3" t="s">
        <v>10</v>
      </c>
      <c r="AX209" s="4" t="s">
        <v>10</v>
      </c>
      <c r="AY209" s="3" t="s">
        <v>10</v>
      </c>
      <c r="AZ209" s="2">
        <f t="shared" si="37"/>
        <v>9</v>
      </c>
      <c r="BA209" s="29">
        <v>6</v>
      </c>
      <c r="BB209" s="29">
        <v>2</v>
      </c>
    </row>
    <row r="210" spans="1:54" x14ac:dyDescent="0.45">
      <c r="N210" s="8" t="s">
        <v>55</v>
      </c>
      <c r="O210" s="6" t="s">
        <v>10</v>
      </c>
      <c r="P210" s="3"/>
      <c r="Q210" s="3"/>
      <c r="R210" s="4" t="s">
        <v>10</v>
      </c>
      <c r="S210" s="3" t="s">
        <v>10</v>
      </c>
      <c r="T210" s="3"/>
      <c r="U210" s="3" t="s">
        <v>10</v>
      </c>
      <c r="V210" s="5" t="s">
        <v>10</v>
      </c>
      <c r="W210" s="4" t="s">
        <v>10</v>
      </c>
      <c r="X210" s="3" t="s">
        <v>10</v>
      </c>
      <c r="Y210" s="3" t="s">
        <v>10</v>
      </c>
      <c r="Z210" s="3" t="s">
        <v>10</v>
      </c>
      <c r="AA210" s="4" t="s">
        <v>10</v>
      </c>
      <c r="AB210" s="3" t="s">
        <v>10</v>
      </c>
      <c r="AC210" s="3"/>
      <c r="AD210" s="5" t="s">
        <v>10</v>
      </c>
      <c r="AE210" s="3"/>
      <c r="AF210" s="4" t="s">
        <v>10</v>
      </c>
      <c r="AG210" s="3"/>
      <c r="AH210" s="3" t="s">
        <v>10</v>
      </c>
      <c r="AI210" s="3" t="s">
        <v>10</v>
      </c>
      <c r="AJ210" s="3"/>
      <c r="AK210" s="3"/>
      <c r="AL210" s="3" t="s">
        <v>10</v>
      </c>
      <c r="AM210" s="3"/>
      <c r="AN210" s="4" t="s">
        <v>10</v>
      </c>
      <c r="AO210" s="3"/>
      <c r="AP210" s="4"/>
      <c r="AQ210" s="3" t="s">
        <v>10</v>
      </c>
      <c r="AR210" s="3"/>
      <c r="AS210" s="3" t="s">
        <v>10</v>
      </c>
      <c r="AT210" s="3"/>
      <c r="AU210" s="3"/>
      <c r="AV210" s="3"/>
      <c r="AW210" s="3"/>
      <c r="AX210" s="4" t="s">
        <v>10</v>
      </c>
      <c r="AY210" s="3" t="s">
        <v>10</v>
      </c>
      <c r="AZ210" s="2">
        <f t="shared" si="37"/>
        <v>16</v>
      </c>
      <c r="BA210" s="29">
        <v>6</v>
      </c>
      <c r="BB210" s="29">
        <v>2</v>
      </c>
    </row>
    <row r="212" spans="1:54" x14ac:dyDescent="0.45">
      <c r="N212" s="26" t="s">
        <v>40</v>
      </c>
      <c r="O212" s="28" t="s">
        <v>10</v>
      </c>
      <c r="P212" s="3" t="s">
        <v>10</v>
      </c>
      <c r="Q212" s="3"/>
      <c r="R212" s="3" t="s">
        <v>10</v>
      </c>
      <c r="S212" s="3" t="s">
        <v>10</v>
      </c>
      <c r="T212" s="3" t="s">
        <v>10</v>
      </c>
      <c r="U212" s="3" t="s">
        <v>10</v>
      </c>
      <c r="V212" s="3" t="s">
        <v>10</v>
      </c>
      <c r="W212" s="3" t="s">
        <v>10</v>
      </c>
      <c r="X212" s="3" t="s">
        <v>10</v>
      </c>
      <c r="Y212" s="3" t="s">
        <v>10</v>
      </c>
      <c r="Z212" s="3" t="s">
        <v>10</v>
      </c>
      <c r="AA212" s="3" t="s">
        <v>10</v>
      </c>
      <c r="AB212" s="3" t="s">
        <v>10</v>
      </c>
      <c r="AC212" s="3" t="s">
        <v>10</v>
      </c>
      <c r="AD212" s="3" t="s">
        <v>10</v>
      </c>
      <c r="AE212" s="3" t="s">
        <v>10</v>
      </c>
      <c r="AF212" s="3"/>
      <c r="AG212" s="3" t="s">
        <v>10</v>
      </c>
      <c r="AH212" s="3" t="s">
        <v>10</v>
      </c>
      <c r="AI212" s="3"/>
      <c r="AJ212" s="3" t="s">
        <v>10</v>
      </c>
      <c r="AK212" s="3" t="s">
        <v>10</v>
      </c>
      <c r="AL212" s="3"/>
      <c r="AM212" s="3" t="s">
        <v>10</v>
      </c>
      <c r="AN212" s="3" t="s">
        <v>10</v>
      </c>
      <c r="AO212" s="3" t="s">
        <v>10</v>
      </c>
      <c r="AP212" s="3" t="s">
        <v>10</v>
      </c>
      <c r="AQ212" s="3" t="s">
        <v>10</v>
      </c>
      <c r="AR212" s="3" t="s">
        <v>10</v>
      </c>
      <c r="AS212" s="3"/>
      <c r="AT212" s="3" t="s">
        <v>10</v>
      </c>
      <c r="AU212" s="3" t="s">
        <v>10</v>
      </c>
      <c r="AV212" s="3" t="s">
        <v>10</v>
      </c>
      <c r="AW212" s="3"/>
      <c r="AX212" s="3"/>
      <c r="AY212" s="3" t="s">
        <v>10</v>
      </c>
    </row>
    <row r="214" spans="1:54" x14ac:dyDescent="0.45">
      <c r="A214" s="2">
        <v>533</v>
      </c>
      <c r="B214" s="2">
        <v>2</v>
      </c>
      <c r="C214" s="2">
        <v>4</v>
      </c>
      <c r="D214" s="2">
        <v>9</v>
      </c>
      <c r="E214" s="2">
        <v>11</v>
      </c>
      <c r="F214" s="2">
        <v>14</v>
      </c>
      <c r="G214" s="2">
        <v>25</v>
      </c>
      <c r="H214" s="2">
        <v>37</v>
      </c>
      <c r="I214" s="2">
        <v>32</v>
      </c>
      <c r="J214" s="2">
        <v>29</v>
      </c>
      <c r="K214" s="2" t="s">
        <v>15</v>
      </c>
      <c r="L214" s="2">
        <v>102</v>
      </c>
      <c r="M214" s="2">
        <v>163</v>
      </c>
      <c r="N214" s="8" t="s">
        <v>9</v>
      </c>
      <c r="O214" s="6" t="s">
        <v>10</v>
      </c>
      <c r="P214" s="4" t="s">
        <v>14</v>
      </c>
      <c r="Q214" s="3" t="s">
        <v>14</v>
      </c>
      <c r="R214" s="4" t="s">
        <v>10</v>
      </c>
      <c r="S214" s="3" t="s">
        <v>10</v>
      </c>
      <c r="T214" s="3" t="s">
        <v>14</v>
      </c>
      <c r="U214" s="3" t="s">
        <v>10</v>
      </c>
      <c r="V214" s="3" t="s">
        <v>10</v>
      </c>
      <c r="W214" s="4" t="s">
        <v>10</v>
      </c>
      <c r="X214" s="3" t="s">
        <v>10</v>
      </c>
      <c r="Y214" s="4" t="s">
        <v>14</v>
      </c>
      <c r="Z214" s="3" t="s">
        <v>10</v>
      </c>
      <c r="AA214" s="3" t="s">
        <v>10</v>
      </c>
      <c r="AB214" s="4" t="s">
        <v>10</v>
      </c>
      <c r="AC214" s="3" t="s">
        <v>10</v>
      </c>
      <c r="AD214" s="3" t="s">
        <v>14</v>
      </c>
      <c r="AE214" s="3" t="s">
        <v>10</v>
      </c>
      <c r="AF214" s="3" t="s">
        <v>10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14</v>
      </c>
      <c r="AL214" s="3" t="s">
        <v>10</v>
      </c>
      <c r="AM214" s="4" t="s">
        <v>10</v>
      </c>
      <c r="AN214" s="3" t="s">
        <v>10</v>
      </c>
      <c r="AO214" s="3" t="s">
        <v>10</v>
      </c>
      <c r="AP214" s="3" t="s">
        <v>10</v>
      </c>
      <c r="AQ214" s="5" t="s">
        <v>10</v>
      </c>
      <c r="AR214" s="3" t="s">
        <v>10</v>
      </c>
      <c r="AS214" s="3" t="s">
        <v>10</v>
      </c>
      <c r="AT214" s="5" t="s">
        <v>10</v>
      </c>
      <c r="AU214" s="3" t="s">
        <v>14</v>
      </c>
      <c r="AV214" s="3" t="s">
        <v>10</v>
      </c>
      <c r="AW214" s="3" t="s">
        <v>14</v>
      </c>
      <c r="AX214" s="3" t="s">
        <v>14</v>
      </c>
      <c r="AY214" s="4" t="s">
        <v>10</v>
      </c>
      <c r="AZ214" s="2">
        <f t="shared" ref="AZ214:AZ216" si="38">37-COUNTIF(O214:AY214,"〇")-COUNTIF(O214:AY214,"軸")</f>
        <v>9</v>
      </c>
      <c r="BA214" s="8">
        <v>5</v>
      </c>
      <c r="BB214" s="8">
        <v>2</v>
      </c>
    </row>
    <row r="215" spans="1:54" x14ac:dyDescent="0.45">
      <c r="N215" s="8" t="s">
        <v>11</v>
      </c>
      <c r="O215" s="6" t="s">
        <v>10</v>
      </c>
      <c r="P215" s="4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10</v>
      </c>
      <c r="V215" s="3" t="s">
        <v>10</v>
      </c>
      <c r="W215" s="4" t="s">
        <v>10</v>
      </c>
      <c r="X215" s="3" t="s">
        <v>10</v>
      </c>
      <c r="Y215" s="4" t="s">
        <v>10</v>
      </c>
      <c r="Z215" s="3" t="s">
        <v>10</v>
      </c>
      <c r="AA215" s="3" t="s">
        <v>14</v>
      </c>
      <c r="AB215" s="4" t="s">
        <v>14</v>
      </c>
      <c r="AC215" s="3" t="s">
        <v>10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10</v>
      </c>
      <c r="AJ215" s="3" t="s">
        <v>10</v>
      </c>
      <c r="AK215" s="3" t="s">
        <v>10</v>
      </c>
      <c r="AL215" s="3" t="s">
        <v>10</v>
      </c>
      <c r="AM215" s="4" t="s">
        <v>14</v>
      </c>
      <c r="AN215" s="3" t="s">
        <v>10</v>
      </c>
      <c r="AO215" s="3" t="s">
        <v>14</v>
      </c>
      <c r="AP215" s="3" t="s">
        <v>14</v>
      </c>
      <c r="AQ215" s="5" t="s">
        <v>14</v>
      </c>
      <c r="AR215" s="3" t="s">
        <v>14</v>
      </c>
      <c r="AS215" s="3" t="s">
        <v>10</v>
      </c>
      <c r="AT215" s="5" t="s">
        <v>14</v>
      </c>
      <c r="AU215" s="3" t="s">
        <v>10</v>
      </c>
      <c r="AV215" s="3" t="s">
        <v>10</v>
      </c>
      <c r="AW215" s="3" t="s">
        <v>10</v>
      </c>
      <c r="AX215" s="3" t="s">
        <v>10</v>
      </c>
      <c r="AY215" s="4" t="s">
        <v>10</v>
      </c>
      <c r="AZ215" s="2">
        <f t="shared" si="38"/>
        <v>9</v>
      </c>
      <c r="BA215" s="8">
        <v>5</v>
      </c>
      <c r="BB215" s="8">
        <v>0</v>
      </c>
    </row>
    <row r="216" spans="1:54" x14ac:dyDescent="0.45">
      <c r="N216" s="8" t="s">
        <v>55</v>
      </c>
      <c r="O216" s="6" t="s">
        <v>10</v>
      </c>
      <c r="P216" s="7"/>
      <c r="Q216" s="6"/>
      <c r="R216" s="7" t="s">
        <v>10</v>
      </c>
      <c r="S216" s="6" t="s">
        <v>10</v>
      </c>
      <c r="T216" s="6"/>
      <c r="U216" s="6" t="s">
        <v>10</v>
      </c>
      <c r="V216" s="6" t="s">
        <v>10</v>
      </c>
      <c r="W216" s="7" t="s">
        <v>10</v>
      </c>
      <c r="X216" s="6" t="s">
        <v>10</v>
      </c>
      <c r="Y216" s="7"/>
      <c r="Z216" s="6" t="s">
        <v>10</v>
      </c>
      <c r="AA216" s="6"/>
      <c r="AB216" s="7"/>
      <c r="AC216" s="6"/>
      <c r="AD216" s="6"/>
      <c r="AE216" s="6"/>
      <c r="AF216" s="6" t="s">
        <v>10</v>
      </c>
      <c r="AG216" s="6" t="s">
        <v>10</v>
      </c>
      <c r="AH216" s="6"/>
      <c r="AI216" s="6" t="s">
        <v>10</v>
      </c>
      <c r="AJ216" s="6" t="s">
        <v>10</v>
      </c>
      <c r="AK216" s="6" t="s">
        <v>10</v>
      </c>
      <c r="AL216" s="6"/>
      <c r="AM216" s="7" t="s">
        <v>10</v>
      </c>
      <c r="AN216" s="6"/>
      <c r="AO216" s="6" t="s">
        <v>10</v>
      </c>
      <c r="AP216" s="6"/>
      <c r="AQ216" s="30" t="s">
        <v>10</v>
      </c>
      <c r="AR216" s="6" t="s">
        <v>10</v>
      </c>
      <c r="AS216" s="6" t="s">
        <v>10</v>
      </c>
      <c r="AT216" s="30" t="s">
        <v>10</v>
      </c>
      <c r="AU216" s="6" t="s">
        <v>10</v>
      </c>
      <c r="AV216" s="6" t="s">
        <v>10</v>
      </c>
      <c r="AW216" s="6"/>
      <c r="AX216" s="6"/>
      <c r="AY216" s="7"/>
      <c r="AZ216" s="2">
        <f t="shared" si="38"/>
        <v>16</v>
      </c>
      <c r="BA216" s="8">
        <v>3</v>
      </c>
      <c r="BB216" s="8">
        <v>2</v>
      </c>
    </row>
    <row r="218" spans="1:54" x14ac:dyDescent="0.45">
      <c r="N218" s="26" t="s">
        <v>40</v>
      </c>
      <c r="O218" s="28" t="s">
        <v>10</v>
      </c>
      <c r="P218" s="3" t="s">
        <v>10</v>
      </c>
      <c r="Q218" s="3"/>
      <c r="R218" s="3" t="s">
        <v>10</v>
      </c>
      <c r="S218" s="3" t="s">
        <v>10</v>
      </c>
      <c r="T218" s="3" t="s">
        <v>10</v>
      </c>
      <c r="U218" s="3" t="s">
        <v>10</v>
      </c>
      <c r="V218" s="3"/>
      <c r="W218" s="3" t="s">
        <v>10</v>
      </c>
      <c r="X218" s="3" t="s">
        <v>10</v>
      </c>
      <c r="Y218" s="3" t="s">
        <v>10</v>
      </c>
      <c r="Z218" s="3"/>
      <c r="AA218" s="3" t="s">
        <v>10</v>
      </c>
      <c r="AB218" s="3" t="s">
        <v>10</v>
      </c>
      <c r="AC218" s="3" t="s">
        <v>10</v>
      </c>
      <c r="AD218" s="3" t="s">
        <v>10</v>
      </c>
      <c r="AE218" s="3" t="s">
        <v>10</v>
      </c>
      <c r="AF218" s="3" t="s">
        <v>10</v>
      </c>
      <c r="AG218" s="3" t="s">
        <v>10</v>
      </c>
      <c r="AH218" s="3" t="s">
        <v>10</v>
      </c>
      <c r="AI218" s="3" t="s">
        <v>10</v>
      </c>
      <c r="AJ218" s="3" t="s">
        <v>10</v>
      </c>
      <c r="AK218" s="3" t="s">
        <v>10</v>
      </c>
      <c r="AL218" s="3" t="s">
        <v>10</v>
      </c>
      <c r="AM218" s="3"/>
      <c r="AN218" s="3" t="s">
        <v>10</v>
      </c>
      <c r="AO218" s="3"/>
      <c r="AP218" s="3" t="s">
        <v>10</v>
      </c>
      <c r="AQ218" s="3" t="s">
        <v>10</v>
      </c>
      <c r="AR218" s="3" t="s">
        <v>10</v>
      </c>
      <c r="AS218" s="3" t="s">
        <v>10</v>
      </c>
      <c r="AT218" s="3" t="s">
        <v>10</v>
      </c>
      <c r="AU218" s="3" t="s">
        <v>10</v>
      </c>
      <c r="AV218" s="3" t="s">
        <v>10</v>
      </c>
      <c r="AW218" s="3"/>
      <c r="AX218" s="3" t="s">
        <v>10</v>
      </c>
      <c r="AY218" s="3" t="s">
        <v>10</v>
      </c>
    </row>
    <row r="220" spans="1:54" x14ac:dyDescent="0.45">
      <c r="A220" s="2">
        <v>534</v>
      </c>
      <c r="B220" s="2">
        <v>10</v>
      </c>
      <c r="C220" s="2">
        <v>17</v>
      </c>
      <c r="D220" s="2">
        <v>18</v>
      </c>
      <c r="E220" s="2">
        <v>19</v>
      </c>
      <c r="F220" s="2">
        <v>20</v>
      </c>
      <c r="G220" s="2">
        <v>24</v>
      </c>
      <c r="H220" s="2">
        <v>25</v>
      </c>
      <c r="I220" s="2">
        <v>30</v>
      </c>
      <c r="J220" s="2">
        <v>32</v>
      </c>
      <c r="K220" s="2" t="s">
        <v>18</v>
      </c>
      <c r="L220" s="2">
        <v>133</v>
      </c>
      <c r="M220" s="2">
        <v>195</v>
      </c>
      <c r="N220" s="8" t="s">
        <v>9</v>
      </c>
      <c r="O220" s="6" t="s">
        <v>10</v>
      </c>
      <c r="P220" s="3" t="s">
        <v>10</v>
      </c>
      <c r="Q220" s="3" t="s">
        <v>14</v>
      </c>
      <c r="R220" s="3" t="s">
        <v>10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4" t="s">
        <v>14</v>
      </c>
      <c r="Y220" s="3" t="s">
        <v>10</v>
      </c>
      <c r="Z220" s="3" t="s">
        <v>10</v>
      </c>
      <c r="AA220" s="3" t="s">
        <v>10</v>
      </c>
      <c r="AB220" s="3" t="s">
        <v>10</v>
      </c>
      <c r="AC220" s="3" t="s">
        <v>14</v>
      </c>
      <c r="AD220" s="3" t="s">
        <v>14</v>
      </c>
      <c r="AE220" s="4" t="s">
        <v>10</v>
      </c>
      <c r="AF220" s="4" t="s">
        <v>14</v>
      </c>
      <c r="AG220" s="4" t="s">
        <v>10</v>
      </c>
      <c r="AH220" s="4" t="s">
        <v>10</v>
      </c>
      <c r="AI220" s="3" t="s">
        <v>10</v>
      </c>
      <c r="AJ220" s="3" t="s">
        <v>10</v>
      </c>
      <c r="AK220" s="3" t="s">
        <v>14</v>
      </c>
      <c r="AL220" s="4" t="s">
        <v>14</v>
      </c>
      <c r="AM220" s="4" t="s">
        <v>14</v>
      </c>
      <c r="AN220" s="3" t="s">
        <v>10</v>
      </c>
      <c r="AO220" s="3" t="s">
        <v>10</v>
      </c>
      <c r="AP220" s="3" t="s">
        <v>10</v>
      </c>
      <c r="AQ220" s="3" t="s">
        <v>10</v>
      </c>
      <c r="AR220" s="5" t="s">
        <v>10</v>
      </c>
      <c r="AS220" s="3" t="s">
        <v>10</v>
      </c>
      <c r="AT220" s="5" t="s">
        <v>10</v>
      </c>
      <c r="AU220" s="3" t="s">
        <v>10</v>
      </c>
      <c r="AV220" s="3" t="s">
        <v>10</v>
      </c>
      <c r="AW220" s="3" t="s">
        <v>14</v>
      </c>
      <c r="AX220" s="3" t="s">
        <v>10</v>
      </c>
      <c r="AY220" s="3" t="s">
        <v>10</v>
      </c>
      <c r="AZ220" s="2">
        <f t="shared" ref="AZ220:AZ222" si="39">37-COUNTIF(O220:AY220,"〇")-COUNTIF(O220:AY220,"軸")</f>
        <v>9</v>
      </c>
      <c r="BA220" s="8">
        <v>3</v>
      </c>
      <c r="BB220" s="8">
        <v>2</v>
      </c>
    </row>
    <row r="221" spans="1:54" x14ac:dyDescent="0.45">
      <c r="N221" s="8" t="s">
        <v>11</v>
      </c>
      <c r="O221" s="6" t="s">
        <v>10</v>
      </c>
      <c r="P221" s="3" t="s">
        <v>10</v>
      </c>
      <c r="Q221" s="3" t="s">
        <v>10</v>
      </c>
      <c r="R221" s="3" t="s">
        <v>10</v>
      </c>
      <c r="S221" s="3" t="s">
        <v>14</v>
      </c>
      <c r="T221" s="3" t="s">
        <v>10</v>
      </c>
      <c r="U221" s="3" t="s">
        <v>10</v>
      </c>
      <c r="V221" s="3" t="s">
        <v>10</v>
      </c>
      <c r="W221" s="3" t="s">
        <v>14</v>
      </c>
      <c r="X221" s="4" t="s">
        <v>10</v>
      </c>
      <c r="Y221" s="3" t="s">
        <v>14</v>
      </c>
      <c r="Z221" s="3" t="s">
        <v>10</v>
      </c>
      <c r="AA221" s="3" t="s">
        <v>14</v>
      </c>
      <c r="AB221" s="3" t="s">
        <v>10</v>
      </c>
      <c r="AC221" s="3" t="s">
        <v>10</v>
      </c>
      <c r="AD221" s="3" t="s">
        <v>10</v>
      </c>
      <c r="AE221" s="4" t="s">
        <v>14</v>
      </c>
      <c r="AF221" s="4" t="s">
        <v>10</v>
      </c>
      <c r="AG221" s="4" t="s">
        <v>10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4" t="s">
        <v>10</v>
      </c>
      <c r="AM221" s="4" t="s">
        <v>14</v>
      </c>
      <c r="AN221" s="3" t="s">
        <v>14</v>
      </c>
      <c r="AO221" s="3" t="s">
        <v>10</v>
      </c>
      <c r="AP221" s="3" t="s">
        <v>14</v>
      </c>
      <c r="AQ221" s="3" t="s">
        <v>10</v>
      </c>
      <c r="AR221" s="5" t="s">
        <v>10</v>
      </c>
      <c r="AS221" s="3" t="s">
        <v>10</v>
      </c>
      <c r="AT221" s="5" t="s">
        <v>14</v>
      </c>
      <c r="AU221" s="3" t="s">
        <v>10</v>
      </c>
      <c r="AV221" s="3" t="s">
        <v>10</v>
      </c>
      <c r="AW221" s="3" t="s">
        <v>10</v>
      </c>
      <c r="AX221" s="3" t="s">
        <v>10</v>
      </c>
      <c r="AY221" s="3" t="s">
        <v>10</v>
      </c>
      <c r="AZ221" s="2">
        <f t="shared" si="39"/>
        <v>9</v>
      </c>
      <c r="BA221" s="8">
        <v>5</v>
      </c>
      <c r="BB221" s="8">
        <v>1</v>
      </c>
    </row>
    <row r="222" spans="1:54" x14ac:dyDescent="0.45">
      <c r="N222" s="8" t="s">
        <v>55</v>
      </c>
      <c r="O222" s="6" t="s">
        <v>10</v>
      </c>
      <c r="P222" s="6" t="s">
        <v>10</v>
      </c>
      <c r="Q222" s="6"/>
      <c r="R222" s="6" t="s">
        <v>10</v>
      </c>
      <c r="S222" s="6"/>
      <c r="T222" s="6" t="s">
        <v>10</v>
      </c>
      <c r="U222" s="6" t="s">
        <v>10</v>
      </c>
      <c r="V222" s="6" t="s">
        <v>10</v>
      </c>
      <c r="W222" s="6"/>
      <c r="X222" s="7"/>
      <c r="Y222" s="6"/>
      <c r="Z222" s="6" t="s">
        <v>10</v>
      </c>
      <c r="AA222" s="6"/>
      <c r="AB222" s="6" t="s">
        <v>10</v>
      </c>
      <c r="AC222" s="6"/>
      <c r="AD222" s="6"/>
      <c r="AE222" s="7"/>
      <c r="AF222" s="7"/>
      <c r="AG222" s="7" t="s">
        <v>10</v>
      </c>
      <c r="AH222" s="7" t="s">
        <v>10</v>
      </c>
      <c r="AI222" s="6" t="s">
        <v>10</v>
      </c>
      <c r="AJ222" s="6"/>
      <c r="AK222" s="6" t="s">
        <v>10</v>
      </c>
      <c r="AL222" s="7"/>
      <c r="AM222" s="7"/>
      <c r="AN222" s="6" t="s">
        <v>10</v>
      </c>
      <c r="AO222" s="6"/>
      <c r="AP222" s="6" t="s">
        <v>10</v>
      </c>
      <c r="AQ222" s="6" t="s">
        <v>10</v>
      </c>
      <c r="AR222" s="30" t="s">
        <v>10</v>
      </c>
      <c r="AS222" s="6" t="s">
        <v>10</v>
      </c>
      <c r="AT222" s="30"/>
      <c r="AU222" s="6" t="s">
        <v>10</v>
      </c>
      <c r="AV222" s="6" t="s">
        <v>10</v>
      </c>
      <c r="AW222" s="6"/>
      <c r="AX222" s="6" t="s">
        <v>10</v>
      </c>
      <c r="AY222" s="6" t="s">
        <v>10</v>
      </c>
      <c r="AZ222" s="2">
        <f t="shared" si="39"/>
        <v>16</v>
      </c>
      <c r="BA222" s="8">
        <v>2</v>
      </c>
      <c r="BB222" s="8">
        <v>1</v>
      </c>
    </row>
    <row r="224" spans="1:54" x14ac:dyDescent="0.45">
      <c r="N224" s="26" t="s">
        <v>40</v>
      </c>
      <c r="O224" s="28" t="s">
        <v>10</v>
      </c>
      <c r="P224" s="3" t="s">
        <v>10</v>
      </c>
      <c r="Q224" s="3"/>
      <c r="R224" s="3" t="s">
        <v>10</v>
      </c>
      <c r="S224" s="3" t="s">
        <v>10</v>
      </c>
      <c r="T224" s="3" t="s">
        <v>10</v>
      </c>
      <c r="U224" s="3" t="s">
        <v>10</v>
      </c>
      <c r="V224" s="3"/>
      <c r="W224" s="3" t="s">
        <v>10</v>
      </c>
      <c r="X224" s="3" t="s">
        <v>10</v>
      </c>
      <c r="Y224" s="3" t="s">
        <v>10</v>
      </c>
      <c r="Z224" s="3"/>
      <c r="AA224" s="3" t="s">
        <v>10</v>
      </c>
      <c r="AB224" s="3" t="s">
        <v>10</v>
      </c>
      <c r="AC224" s="3" t="s">
        <v>10</v>
      </c>
      <c r="AD224" s="3" t="s">
        <v>10</v>
      </c>
      <c r="AE224" s="3" t="s">
        <v>10</v>
      </c>
      <c r="AF224" s="3" t="s">
        <v>10</v>
      </c>
      <c r="AG224" s="3" t="s">
        <v>10</v>
      </c>
      <c r="AH224" s="3" t="s">
        <v>10</v>
      </c>
      <c r="AI224" s="3" t="s">
        <v>10</v>
      </c>
      <c r="AJ224" s="3" t="s">
        <v>10</v>
      </c>
      <c r="AK224" s="3" t="s">
        <v>10</v>
      </c>
      <c r="AL224" s="3" t="s">
        <v>10</v>
      </c>
      <c r="AM224" s="3" t="s">
        <v>10</v>
      </c>
      <c r="AN224" s="3" t="s">
        <v>10</v>
      </c>
      <c r="AO224" s="3"/>
      <c r="AP224" s="3" t="s">
        <v>10</v>
      </c>
      <c r="AQ224" s="3" t="s">
        <v>10</v>
      </c>
      <c r="AR224" s="3" t="s">
        <v>10</v>
      </c>
      <c r="AS224" s="3" t="s">
        <v>10</v>
      </c>
      <c r="AT224" s="3" t="s">
        <v>10</v>
      </c>
      <c r="AU224" s="3" t="s">
        <v>10</v>
      </c>
      <c r="AV224" s="3" t="s">
        <v>10</v>
      </c>
      <c r="AW224" s="3"/>
      <c r="AX224" s="3" t="s">
        <v>10</v>
      </c>
      <c r="AY224" s="3" t="s">
        <v>10</v>
      </c>
    </row>
    <row r="226" spans="1:54" x14ac:dyDescent="0.45">
      <c r="A226" s="2">
        <v>535</v>
      </c>
      <c r="B226" s="2">
        <v>5</v>
      </c>
      <c r="C226" s="2">
        <v>11</v>
      </c>
      <c r="D226" s="2">
        <v>12</v>
      </c>
      <c r="E226" s="2">
        <v>19</v>
      </c>
      <c r="F226" s="2">
        <v>29</v>
      </c>
      <c r="G226" s="2">
        <v>32</v>
      </c>
      <c r="H226" s="2">
        <v>36</v>
      </c>
      <c r="I226" s="2">
        <v>9</v>
      </c>
      <c r="J226" s="2">
        <v>26</v>
      </c>
      <c r="K226" s="2" t="s">
        <v>13</v>
      </c>
      <c r="L226" s="2">
        <v>144</v>
      </c>
      <c r="M226" s="2">
        <v>179</v>
      </c>
      <c r="N226" s="8" t="s">
        <v>9</v>
      </c>
      <c r="O226" s="6" t="s">
        <v>10</v>
      </c>
      <c r="P226" s="3" t="s">
        <v>14</v>
      </c>
      <c r="Q226" s="3" t="s">
        <v>10</v>
      </c>
      <c r="R226" s="3" t="s">
        <v>10</v>
      </c>
      <c r="S226" s="4" t="s">
        <v>10</v>
      </c>
      <c r="T226" s="3" t="s">
        <v>10</v>
      </c>
      <c r="U226" s="3" t="s">
        <v>10</v>
      </c>
      <c r="V226" s="3" t="s">
        <v>10</v>
      </c>
      <c r="W226" s="5" t="s">
        <v>10</v>
      </c>
      <c r="X226" s="3" t="s">
        <v>10</v>
      </c>
      <c r="Y226" s="4" t="s">
        <v>10</v>
      </c>
      <c r="Z226" s="4" t="s">
        <v>10</v>
      </c>
      <c r="AA226" s="3" t="s">
        <v>10</v>
      </c>
      <c r="AB226" s="3" t="s">
        <v>10</v>
      </c>
      <c r="AC226" s="3" t="s">
        <v>14</v>
      </c>
      <c r="AD226" s="3" t="s">
        <v>14</v>
      </c>
      <c r="AE226" s="3" t="s">
        <v>14</v>
      </c>
      <c r="AF226" s="3" t="s">
        <v>10</v>
      </c>
      <c r="AG226" s="4" t="s">
        <v>14</v>
      </c>
      <c r="AH226" s="3" t="s">
        <v>14</v>
      </c>
      <c r="AI226" s="3" t="s">
        <v>10</v>
      </c>
      <c r="AJ226" s="3" t="s">
        <v>10</v>
      </c>
      <c r="AK226" s="3" t="s">
        <v>14</v>
      </c>
      <c r="AL226" s="3" t="s">
        <v>10</v>
      </c>
      <c r="AM226" s="3" t="s">
        <v>10</v>
      </c>
      <c r="AN226" s="5" t="s">
        <v>10</v>
      </c>
      <c r="AO226" s="3" t="s">
        <v>10</v>
      </c>
      <c r="AP226" s="3" t="s">
        <v>10</v>
      </c>
      <c r="AQ226" s="4" t="s">
        <v>10</v>
      </c>
      <c r="AR226" s="3" t="s">
        <v>10</v>
      </c>
      <c r="AS226" s="3" t="s">
        <v>10</v>
      </c>
      <c r="AT226" s="4" t="s">
        <v>10</v>
      </c>
      <c r="AU226" s="3" t="s">
        <v>14</v>
      </c>
      <c r="AV226" s="3" t="s">
        <v>10</v>
      </c>
      <c r="AW226" s="3" t="s">
        <v>14</v>
      </c>
      <c r="AX226" s="4" t="s">
        <v>10</v>
      </c>
      <c r="AY226" s="3" t="s">
        <v>10</v>
      </c>
      <c r="AZ226" s="2">
        <f t="shared" ref="AZ226:AZ228" si="40">37-COUNTIF(O226:AY226,"〇")-COUNTIF(O226:AY226,"軸")</f>
        <v>9</v>
      </c>
      <c r="BA226" s="29">
        <v>6</v>
      </c>
      <c r="BB226" s="29">
        <v>2</v>
      </c>
    </row>
    <row r="227" spans="1:54" x14ac:dyDescent="0.45">
      <c r="N227" s="8" t="s">
        <v>11</v>
      </c>
      <c r="O227" s="6" t="s">
        <v>10</v>
      </c>
      <c r="P227" s="3" t="s">
        <v>10</v>
      </c>
      <c r="Q227" s="3" t="s">
        <v>10</v>
      </c>
      <c r="R227" s="3" t="s">
        <v>10</v>
      </c>
      <c r="S227" s="4" t="s">
        <v>10</v>
      </c>
      <c r="T227" s="3" t="s">
        <v>10</v>
      </c>
      <c r="U227" s="3" t="s">
        <v>10</v>
      </c>
      <c r="V227" s="3" t="s">
        <v>10</v>
      </c>
      <c r="W227" s="5" t="s">
        <v>14</v>
      </c>
      <c r="X227" s="3" t="s">
        <v>10</v>
      </c>
      <c r="Y227" s="4" t="s">
        <v>10</v>
      </c>
      <c r="Z227" s="4" t="s">
        <v>10</v>
      </c>
      <c r="AA227" s="3" t="s">
        <v>14</v>
      </c>
      <c r="AB227" s="3" t="s">
        <v>10</v>
      </c>
      <c r="AC227" s="3" t="s">
        <v>10</v>
      </c>
      <c r="AD227" s="3" t="s">
        <v>10</v>
      </c>
      <c r="AE227" s="3" t="s">
        <v>14</v>
      </c>
      <c r="AF227" s="3" t="s">
        <v>10</v>
      </c>
      <c r="AG227" s="4" t="s">
        <v>10</v>
      </c>
      <c r="AH227" s="3" t="s">
        <v>10</v>
      </c>
      <c r="AI227" s="3" t="s">
        <v>10</v>
      </c>
      <c r="AJ227" s="3" t="s">
        <v>14</v>
      </c>
      <c r="AK227" s="3" t="s">
        <v>10</v>
      </c>
      <c r="AL227" s="3" t="s">
        <v>10</v>
      </c>
      <c r="AM227" s="3" t="s">
        <v>14</v>
      </c>
      <c r="AN227" s="5" t="s">
        <v>14</v>
      </c>
      <c r="AO227" s="3" t="s">
        <v>14</v>
      </c>
      <c r="AP227" s="3" t="s">
        <v>14</v>
      </c>
      <c r="AQ227" s="4" t="s">
        <v>10</v>
      </c>
      <c r="AR227" s="3" t="s">
        <v>10</v>
      </c>
      <c r="AS227" s="3" t="s">
        <v>14</v>
      </c>
      <c r="AT227" s="4" t="s">
        <v>10</v>
      </c>
      <c r="AU227" s="3" t="s">
        <v>10</v>
      </c>
      <c r="AV227" s="3" t="s">
        <v>10</v>
      </c>
      <c r="AW227" s="3" t="s">
        <v>10</v>
      </c>
      <c r="AX227" s="4" t="s">
        <v>10</v>
      </c>
      <c r="AY227" s="3" t="s">
        <v>10</v>
      </c>
      <c r="AZ227" s="2">
        <f t="shared" si="40"/>
        <v>9</v>
      </c>
      <c r="BA227" s="10">
        <v>7</v>
      </c>
      <c r="BB227" s="10">
        <v>0</v>
      </c>
    </row>
    <row r="228" spans="1:54" x14ac:dyDescent="0.45">
      <c r="N228" s="8" t="s">
        <v>55</v>
      </c>
      <c r="O228" s="6" t="s">
        <v>10</v>
      </c>
      <c r="P228" s="6" t="s">
        <v>10</v>
      </c>
      <c r="Q228" s="6" t="s">
        <v>10</v>
      </c>
      <c r="R228" s="6"/>
      <c r="S228" s="7" t="s">
        <v>10</v>
      </c>
      <c r="T228" s="6"/>
      <c r="U228" s="6" t="s">
        <v>10</v>
      </c>
      <c r="V228" s="6" t="s">
        <v>10</v>
      </c>
      <c r="W228" s="30"/>
      <c r="X228" s="6" t="s">
        <v>10</v>
      </c>
      <c r="Y228" s="7"/>
      <c r="Z228" s="7" t="s">
        <v>10</v>
      </c>
      <c r="AA228" s="6" t="s">
        <v>10</v>
      </c>
      <c r="AB228" s="6"/>
      <c r="AC228" s="6" t="s">
        <v>10</v>
      </c>
      <c r="AD228" s="6" t="s">
        <v>10</v>
      </c>
      <c r="AE228" s="6"/>
      <c r="AF228" s="6" t="s">
        <v>10</v>
      </c>
      <c r="AG228" s="7" t="s">
        <v>10</v>
      </c>
      <c r="AH228" s="6"/>
      <c r="AI228" s="6" t="s">
        <v>10</v>
      </c>
      <c r="AJ228" s="6" t="s">
        <v>10</v>
      </c>
      <c r="AK228" s="6"/>
      <c r="AL228" s="6" t="s">
        <v>10</v>
      </c>
      <c r="AM228" s="6"/>
      <c r="AN228" s="30"/>
      <c r="AO228" s="6"/>
      <c r="AP228" s="6"/>
      <c r="AQ228" s="7" t="s">
        <v>10</v>
      </c>
      <c r="AR228" s="6" t="s">
        <v>10</v>
      </c>
      <c r="AS228" s="6"/>
      <c r="AT228" s="7"/>
      <c r="AU228" s="6"/>
      <c r="AV228" s="6" t="s">
        <v>10</v>
      </c>
      <c r="AW228" s="6"/>
      <c r="AX228" s="7" t="s">
        <v>10</v>
      </c>
      <c r="AY228" s="6" t="s">
        <v>10</v>
      </c>
      <c r="AZ228" s="2">
        <f t="shared" si="40"/>
        <v>16</v>
      </c>
      <c r="BA228" s="8">
        <v>5</v>
      </c>
      <c r="BB228" s="8">
        <v>0</v>
      </c>
    </row>
    <row r="230" spans="1:54" x14ac:dyDescent="0.45">
      <c r="N230" s="26" t="s">
        <v>40</v>
      </c>
      <c r="O230" s="28" t="s">
        <v>10</v>
      </c>
      <c r="P230" s="3" t="s">
        <v>10</v>
      </c>
      <c r="Q230" s="3"/>
      <c r="R230" s="3" t="s">
        <v>10</v>
      </c>
      <c r="S230" s="3" t="s">
        <v>10</v>
      </c>
      <c r="T230" s="3" t="s">
        <v>10</v>
      </c>
      <c r="U230" s="3" t="s">
        <v>10</v>
      </c>
      <c r="V230" s="3"/>
      <c r="W230" s="3" t="s">
        <v>10</v>
      </c>
      <c r="X230" s="3" t="s">
        <v>10</v>
      </c>
      <c r="Y230" s="3" t="s">
        <v>10</v>
      </c>
      <c r="Z230" s="3"/>
      <c r="AA230" s="3" t="s">
        <v>10</v>
      </c>
      <c r="AB230" s="3" t="s">
        <v>10</v>
      </c>
      <c r="AC230" s="3" t="s">
        <v>10</v>
      </c>
      <c r="AD230" s="3" t="s">
        <v>10</v>
      </c>
      <c r="AE230" s="3" t="s">
        <v>10</v>
      </c>
      <c r="AF230" s="3" t="s">
        <v>10</v>
      </c>
      <c r="AG230" s="3" t="s">
        <v>10</v>
      </c>
      <c r="AH230" s="3" t="s">
        <v>10</v>
      </c>
      <c r="AI230" s="3" t="s">
        <v>10</v>
      </c>
      <c r="AJ230" s="3" t="s">
        <v>10</v>
      </c>
      <c r="AK230" s="3" t="s">
        <v>10</v>
      </c>
      <c r="AL230" s="3" t="s">
        <v>10</v>
      </c>
      <c r="AM230" s="3" t="s">
        <v>10</v>
      </c>
      <c r="AN230" s="3" t="s">
        <v>10</v>
      </c>
      <c r="AO230" s="3"/>
      <c r="AP230" s="3" t="s">
        <v>10</v>
      </c>
      <c r="AQ230" s="3" t="s">
        <v>10</v>
      </c>
      <c r="AR230" s="3" t="s">
        <v>10</v>
      </c>
      <c r="AS230" s="3" t="s">
        <v>10</v>
      </c>
      <c r="AT230" s="3" t="s">
        <v>10</v>
      </c>
      <c r="AU230" s="3" t="s">
        <v>10</v>
      </c>
      <c r="AV230" s="3" t="s">
        <v>10</v>
      </c>
      <c r="AW230" s="3"/>
      <c r="AX230" s="3" t="s">
        <v>10</v>
      </c>
      <c r="AY230" s="3" t="s">
        <v>10</v>
      </c>
    </row>
    <row r="232" spans="1:54" x14ac:dyDescent="0.45">
      <c r="A232" s="2">
        <v>536</v>
      </c>
      <c r="B232" s="2">
        <v>8</v>
      </c>
      <c r="C232" s="2">
        <v>12</v>
      </c>
      <c r="D232" s="2">
        <v>16</v>
      </c>
      <c r="E232" s="2">
        <v>17</v>
      </c>
      <c r="F232" s="2">
        <v>22</v>
      </c>
      <c r="G232" s="2">
        <v>28</v>
      </c>
      <c r="H232" s="2">
        <v>34</v>
      </c>
      <c r="I232" s="2">
        <v>37</v>
      </c>
      <c r="J232" s="2">
        <v>9</v>
      </c>
      <c r="K232" s="2" t="s">
        <v>24</v>
      </c>
      <c r="L232" s="2">
        <v>137</v>
      </c>
      <c r="M232" s="2">
        <v>183</v>
      </c>
      <c r="N232" s="8" t="s">
        <v>9</v>
      </c>
      <c r="O232" s="6" t="s">
        <v>10</v>
      </c>
      <c r="P232" s="3" t="s">
        <v>10</v>
      </c>
      <c r="Q232" s="3" t="s">
        <v>14</v>
      </c>
      <c r="R232" s="3" t="s">
        <v>10</v>
      </c>
      <c r="S232" s="3" t="s">
        <v>10</v>
      </c>
      <c r="T232" s="3" t="s">
        <v>14</v>
      </c>
      <c r="U232" s="3" t="s">
        <v>10</v>
      </c>
      <c r="V232" s="4" t="s">
        <v>10</v>
      </c>
      <c r="W232" s="5" t="s">
        <v>10</v>
      </c>
      <c r="X232" s="3" t="s">
        <v>14</v>
      </c>
      <c r="Y232" s="3" t="s">
        <v>10</v>
      </c>
      <c r="Z232" s="4" t="s">
        <v>14</v>
      </c>
      <c r="AA232" s="3" t="s">
        <v>14</v>
      </c>
      <c r="AB232" s="3" t="s">
        <v>10</v>
      </c>
      <c r="AC232" s="3" t="s">
        <v>10</v>
      </c>
      <c r="AD232" s="4" t="s">
        <v>10</v>
      </c>
      <c r="AE232" s="4" t="s">
        <v>10</v>
      </c>
      <c r="AF232" s="3" t="s">
        <v>10</v>
      </c>
      <c r="AG232" s="3" t="s">
        <v>10</v>
      </c>
      <c r="AH232" s="3" t="s">
        <v>10</v>
      </c>
      <c r="AI232" s="3" t="s">
        <v>14</v>
      </c>
      <c r="AJ232" s="4" t="s">
        <v>10</v>
      </c>
      <c r="AK232" s="3" t="s">
        <v>14</v>
      </c>
      <c r="AL232" s="3" t="s">
        <v>10</v>
      </c>
      <c r="AM232" s="3" t="s">
        <v>10</v>
      </c>
      <c r="AN232" s="3" t="s">
        <v>10</v>
      </c>
      <c r="AO232" s="3" t="s">
        <v>10</v>
      </c>
      <c r="AP232" s="4" t="s">
        <v>10</v>
      </c>
      <c r="AQ232" s="3" t="s">
        <v>10</v>
      </c>
      <c r="AR232" s="3" t="s">
        <v>10</v>
      </c>
      <c r="AS232" s="3" t="s">
        <v>14</v>
      </c>
      <c r="AT232" s="3" t="s">
        <v>10</v>
      </c>
      <c r="AU232" s="3" t="s">
        <v>10</v>
      </c>
      <c r="AV232" s="4" t="s">
        <v>10</v>
      </c>
      <c r="AW232" s="3" t="s">
        <v>14</v>
      </c>
      <c r="AX232" s="3" t="s">
        <v>10</v>
      </c>
      <c r="AY232" s="5" t="s">
        <v>10</v>
      </c>
      <c r="AZ232" s="2">
        <f t="shared" ref="AZ232:AZ234" si="41">37-COUNTIF(O232:AY232,"〇")-COUNTIF(O232:AY232,"軸")</f>
        <v>9</v>
      </c>
      <c r="BA232" s="29">
        <v>6</v>
      </c>
      <c r="BB232" s="29">
        <v>2</v>
      </c>
    </row>
    <row r="233" spans="1:54" x14ac:dyDescent="0.45">
      <c r="N233" s="8" t="s">
        <v>11</v>
      </c>
      <c r="O233" s="6" t="s">
        <v>10</v>
      </c>
      <c r="P233" s="3" t="s">
        <v>10</v>
      </c>
      <c r="Q233" s="3" t="s">
        <v>10</v>
      </c>
      <c r="R233" s="3" t="s">
        <v>10</v>
      </c>
      <c r="S233" s="3" t="s">
        <v>14</v>
      </c>
      <c r="T233" s="3" t="s">
        <v>10</v>
      </c>
      <c r="U233" s="3" t="s">
        <v>10</v>
      </c>
      <c r="V233" s="4" t="s">
        <v>14</v>
      </c>
      <c r="W233" s="5" t="s">
        <v>14</v>
      </c>
      <c r="X233" s="3" t="s">
        <v>10</v>
      </c>
      <c r="Y233" s="3" t="s">
        <v>10</v>
      </c>
      <c r="Z233" s="4" t="s">
        <v>10</v>
      </c>
      <c r="AA233" s="3" t="s">
        <v>10</v>
      </c>
      <c r="AB233" s="3" t="s">
        <v>10</v>
      </c>
      <c r="AC233" s="3" t="s">
        <v>10</v>
      </c>
      <c r="AD233" s="4" t="s">
        <v>10</v>
      </c>
      <c r="AE233" s="4" t="s">
        <v>14</v>
      </c>
      <c r="AF233" s="3" t="s">
        <v>10</v>
      </c>
      <c r="AG233" s="3" t="s">
        <v>10</v>
      </c>
      <c r="AH233" s="3" t="s">
        <v>10</v>
      </c>
      <c r="AI233" s="3" t="s">
        <v>10</v>
      </c>
      <c r="AJ233" s="4" t="s">
        <v>14</v>
      </c>
      <c r="AK233" s="3" t="s">
        <v>10</v>
      </c>
      <c r="AL233" s="3" t="s">
        <v>10</v>
      </c>
      <c r="AM233" s="3" t="s">
        <v>14</v>
      </c>
      <c r="AN233" s="3" t="s">
        <v>10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10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5" t="s">
        <v>10</v>
      </c>
      <c r="AZ233" s="2">
        <f t="shared" si="41"/>
        <v>9</v>
      </c>
      <c r="BA233" s="8">
        <v>3</v>
      </c>
      <c r="BB233" s="8">
        <v>1</v>
      </c>
    </row>
    <row r="234" spans="1:54" x14ac:dyDescent="0.45">
      <c r="N234" s="8" t="s">
        <v>55</v>
      </c>
      <c r="O234" s="6" t="s">
        <v>10</v>
      </c>
      <c r="P234" s="6"/>
      <c r="Q234" s="6"/>
      <c r="R234" s="6" t="s">
        <v>10</v>
      </c>
      <c r="S234" s="6"/>
      <c r="T234" s="6" t="s">
        <v>10</v>
      </c>
      <c r="U234" s="6" t="s">
        <v>10</v>
      </c>
      <c r="V234" s="7"/>
      <c r="W234" s="30" t="s">
        <v>10</v>
      </c>
      <c r="X234" s="6" t="s">
        <v>10</v>
      </c>
      <c r="Y234" s="6" t="s">
        <v>10</v>
      </c>
      <c r="Z234" s="7"/>
      <c r="AA234" s="6" t="s">
        <v>10</v>
      </c>
      <c r="AB234" s="6" t="s">
        <v>10</v>
      </c>
      <c r="AC234" s="6"/>
      <c r="AD234" s="7"/>
      <c r="AE234" s="7"/>
      <c r="AF234" s="6"/>
      <c r="AG234" s="6" t="s">
        <v>10</v>
      </c>
      <c r="AH234" s="6" t="s">
        <v>10</v>
      </c>
      <c r="AI234" s="6" t="s">
        <v>10</v>
      </c>
      <c r="AJ234" s="7"/>
      <c r="AK234" s="6"/>
      <c r="AL234" s="6" t="s">
        <v>10</v>
      </c>
      <c r="AM234" s="6"/>
      <c r="AN234" s="6" t="s">
        <v>10</v>
      </c>
      <c r="AO234" s="6" t="s">
        <v>10</v>
      </c>
      <c r="AP234" s="7"/>
      <c r="AQ234" s="6" t="s">
        <v>10</v>
      </c>
      <c r="AR234" s="6" t="s">
        <v>10</v>
      </c>
      <c r="AS234" s="6"/>
      <c r="AT234" s="6"/>
      <c r="AU234" s="6" t="s">
        <v>10</v>
      </c>
      <c r="AV234" s="7" t="s">
        <v>10</v>
      </c>
      <c r="AW234" s="6"/>
      <c r="AX234" s="6" t="s">
        <v>10</v>
      </c>
      <c r="AY234" s="30" t="s">
        <v>10</v>
      </c>
      <c r="AZ234" s="2">
        <f t="shared" si="41"/>
        <v>16</v>
      </c>
      <c r="BA234" s="8">
        <v>1</v>
      </c>
      <c r="BB234" s="8">
        <v>2</v>
      </c>
    </row>
    <row r="236" spans="1:54" x14ac:dyDescent="0.45">
      <c r="N236" s="26" t="s">
        <v>40</v>
      </c>
      <c r="O236" s="28" t="s">
        <v>10</v>
      </c>
      <c r="P236" s="3" t="s">
        <v>10</v>
      </c>
      <c r="Q236" s="3"/>
      <c r="R236" s="3" t="s">
        <v>10</v>
      </c>
      <c r="S236" s="3" t="s">
        <v>10</v>
      </c>
      <c r="T236" s="3" t="s">
        <v>10</v>
      </c>
      <c r="U236" s="3" t="s">
        <v>10</v>
      </c>
      <c r="V236" s="3"/>
      <c r="W236" s="3" t="s">
        <v>10</v>
      </c>
      <c r="X236" s="3" t="s">
        <v>10</v>
      </c>
      <c r="Y236" s="3" t="s">
        <v>10</v>
      </c>
      <c r="Z236" s="3" t="s">
        <v>10</v>
      </c>
      <c r="AA236" s="3" t="s">
        <v>10</v>
      </c>
      <c r="AB236" s="3" t="s">
        <v>10</v>
      </c>
      <c r="AC236" s="3" t="s">
        <v>10</v>
      </c>
      <c r="AD236" s="3" t="s">
        <v>10</v>
      </c>
      <c r="AE236" s="3" t="s">
        <v>10</v>
      </c>
      <c r="AF236" s="3" t="s">
        <v>10</v>
      </c>
      <c r="AG236" s="3" t="s">
        <v>10</v>
      </c>
      <c r="AH236" s="3" t="s">
        <v>10</v>
      </c>
      <c r="AI236" s="3" t="s">
        <v>10</v>
      </c>
      <c r="AJ236" s="3" t="s">
        <v>10</v>
      </c>
      <c r="AK236" s="3" t="s">
        <v>10</v>
      </c>
      <c r="AL236" s="3" t="s">
        <v>10</v>
      </c>
      <c r="AM236" s="3" t="s">
        <v>10</v>
      </c>
      <c r="AN236" s="3" t="s">
        <v>10</v>
      </c>
      <c r="AO236" s="3"/>
      <c r="AP236" s="3" t="s">
        <v>10</v>
      </c>
      <c r="AQ236" s="3" t="s">
        <v>10</v>
      </c>
      <c r="AR236" s="3" t="s">
        <v>10</v>
      </c>
      <c r="AS236" s="3" t="s">
        <v>10</v>
      </c>
      <c r="AT236" s="3" t="s">
        <v>10</v>
      </c>
      <c r="AU236" s="3" t="s">
        <v>10</v>
      </c>
      <c r="AV236" s="3" t="s">
        <v>10</v>
      </c>
      <c r="AW236" s="3"/>
      <c r="AX236" s="3" t="s">
        <v>10</v>
      </c>
      <c r="AY236" s="3" t="s">
        <v>10</v>
      </c>
    </row>
    <row r="238" spans="1:54" x14ac:dyDescent="0.45">
      <c r="A238" s="2">
        <v>537</v>
      </c>
      <c r="B238" s="2">
        <v>2</v>
      </c>
      <c r="C238" s="2">
        <v>3</v>
      </c>
      <c r="D238" s="2">
        <v>9</v>
      </c>
      <c r="E238" s="2">
        <v>13</v>
      </c>
      <c r="F238" s="2">
        <v>14</v>
      </c>
      <c r="G238" s="2">
        <v>35</v>
      </c>
      <c r="H238" s="2">
        <v>37</v>
      </c>
      <c r="I238" s="2">
        <v>17</v>
      </c>
      <c r="J238" s="2">
        <v>4</v>
      </c>
      <c r="K238" s="2" t="s">
        <v>16</v>
      </c>
      <c r="L238" s="2">
        <v>113</v>
      </c>
      <c r="M238" s="2">
        <v>134</v>
      </c>
      <c r="N238" s="8" t="s">
        <v>9</v>
      </c>
      <c r="O238" s="6" t="s">
        <v>10</v>
      </c>
      <c r="P238" s="4" t="s">
        <v>10</v>
      </c>
      <c r="Q238" s="4" t="s">
        <v>10</v>
      </c>
      <c r="R238" s="5" t="s">
        <v>10</v>
      </c>
      <c r="S238" s="3" t="s">
        <v>10</v>
      </c>
      <c r="T238" s="3" t="s">
        <v>14</v>
      </c>
      <c r="U238" s="3" t="s">
        <v>14</v>
      </c>
      <c r="V238" s="3" t="s">
        <v>10</v>
      </c>
      <c r="W238" s="4" t="s">
        <v>10</v>
      </c>
      <c r="X238" s="3" t="s">
        <v>10</v>
      </c>
      <c r="Y238" s="3" t="s">
        <v>10</v>
      </c>
      <c r="Z238" s="3" t="s">
        <v>14</v>
      </c>
      <c r="AA238" s="4" t="s">
        <v>10</v>
      </c>
      <c r="AB238" s="4" t="s">
        <v>10</v>
      </c>
      <c r="AC238" s="3" t="s">
        <v>14</v>
      </c>
      <c r="AD238" s="3" t="s">
        <v>10</v>
      </c>
      <c r="AE238" s="5" t="s">
        <v>10</v>
      </c>
      <c r="AF238" s="3" t="s">
        <v>10</v>
      </c>
      <c r="AG238" s="3" t="s">
        <v>14</v>
      </c>
      <c r="AH238" s="3" t="s">
        <v>14</v>
      </c>
      <c r="AI238" s="3" t="s">
        <v>10</v>
      </c>
      <c r="AJ238" s="3" t="s">
        <v>10</v>
      </c>
      <c r="AK238" s="3" t="s">
        <v>14</v>
      </c>
      <c r="AL238" s="3" t="s">
        <v>10</v>
      </c>
      <c r="AM238" s="3" t="s">
        <v>10</v>
      </c>
      <c r="AN238" s="3" t="s">
        <v>10</v>
      </c>
      <c r="AO238" s="3" t="s">
        <v>10</v>
      </c>
      <c r="AP238" s="3" t="s">
        <v>14</v>
      </c>
      <c r="AQ238" s="3" t="s">
        <v>10</v>
      </c>
      <c r="AR238" s="3" t="s">
        <v>10</v>
      </c>
      <c r="AS238" s="3" t="s">
        <v>10</v>
      </c>
      <c r="AT238" s="3" t="s">
        <v>10</v>
      </c>
      <c r="AU238" s="3" t="s">
        <v>10</v>
      </c>
      <c r="AV238" s="3" t="s">
        <v>10</v>
      </c>
      <c r="AW238" s="4" t="s">
        <v>14</v>
      </c>
      <c r="AX238" s="3" t="s">
        <v>10</v>
      </c>
      <c r="AY238" s="4" t="s">
        <v>10</v>
      </c>
      <c r="AZ238" s="2">
        <f t="shared" ref="AZ238:AZ240" si="42">37-COUNTIF(O238:AY238,"〇")-COUNTIF(O238:AY238,"軸")</f>
        <v>9</v>
      </c>
      <c r="BA238" s="29">
        <v>6</v>
      </c>
      <c r="BB238" s="29">
        <v>2</v>
      </c>
    </row>
    <row r="239" spans="1:54" x14ac:dyDescent="0.45">
      <c r="N239" s="8" t="s">
        <v>11</v>
      </c>
      <c r="O239" s="6" t="s">
        <v>10</v>
      </c>
      <c r="P239" s="4" t="s">
        <v>10</v>
      </c>
      <c r="Q239" s="4" t="s">
        <v>10</v>
      </c>
      <c r="R239" s="5" t="s">
        <v>10</v>
      </c>
      <c r="S239" s="3" t="s">
        <v>14</v>
      </c>
      <c r="T239" s="3" t="s">
        <v>10</v>
      </c>
      <c r="U239" s="3" t="s">
        <v>10</v>
      </c>
      <c r="V239" s="3" t="s">
        <v>14</v>
      </c>
      <c r="W239" s="4" t="s">
        <v>10</v>
      </c>
      <c r="X239" s="3" t="s">
        <v>10</v>
      </c>
      <c r="Y239" s="3" t="s">
        <v>10</v>
      </c>
      <c r="Z239" s="3" t="s">
        <v>10</v>
      </c>
      <c r="AA239" s="4" t="s">
        <v>10</v>
      </c>
      <c r="AB239" s="4" t="s">
        <v>10</v>
      </c>
      <c r="AC239" s="3" t="s">
        <v>10</v>
      </c>
      <c r="AD239" s="3" t="s">
        <v>10</v>
      </c>
      <c r="AE239" s="5" t="s">
        <v>14</v>
      </c>
      <c r="AF239" s="3" t="s">
        <v>10</v>
      </c>
      <c r="AG239" s="3" t="s">
        <v>14</v>
      </c>
      <c r="AH239" s="3" t="s">
        <v>10</v>
      </c>
      <c r="AI239" s="3" t="s">
        <v>10</v>
      </c>
      <c r="AJ239" s="3" t="s">
        <v>10</v>
      </c>
      <c r="AK239" s="3" t="s">
        <v>10</v>
      </c>
      <c r="AL239" s="3" t="s">
        <v>10</v>
      </c>
      <c r="AM239" s="3" t="s">
        <v>14</v>
      </c>
      <c r="AN239" s="3" t="s">
        <v>10</v>
      </c>
      <c r="AO239" s="3" t="s">
        <v>14</v>
      </c>
      <c r="AP239" s="3" t="s">
        <v>10</v>
      </c>
      <c r="AQ239" s="3" t="s">
        <v>10</v>
      </c>
      <c r="AR239" s="3" t="s">
        <v>14</v>
      </c>
      <c r="AS239" s="3" t="s">
        <v>14</v>
      </c>
      <c r="AT239" s="3" t="s">
        <v>10</v>
      </c>
      <c r="AU239" s="3" t="s">
        <v>14</v>
      </c>
      <c r="AV239" s="3" t="s">
        <v>10</v>
      </c>
      <c r="AW239" s="4" t="s">
        <v>10</v>
      </c>
      <c r="AX239" s="3" t="s">
        <v>10</v>
      </c>
      <c r="AY239" s="4" t="s">
        <v>10</v>
      </c>
      <c r="AZ239" s="2">
        <f t="shared" si="42"/>
        <v>9</v>
      </c>
      <c r="BA239" s="10">
        <v>7</v>
      </c>
      <c r="BB239" s="10">
        <v>1</v>
      </c>
    </row>
    <row r="240" spans="1:54" x14ac:dyDescent="0.45">
      <c r="N240" s="8" t="s">
        <v>55</v>
      </c>
      <c r="O240" s="6" t="s">
        <v>10</v>
      </c>
      <c r="P240" s="7" t="s">
        <v>10</v>
      </c>
      <c r="Q240" s="7"/>
      <c r="R240" s="30" t="s">
        <v>10</v>
      </c>
      <c r="S240" s="6"/>
      <c r="T240" s="6"/>
      <c r="U240" s="6" t="s">
        <v>10</v>
      </c>
      <c r="V240" s="6"/>
      <c r="W240" s="7" t="s">
        <v>10</v>
      </c>
      <c r="X240" s="6" t="s">
        <v>10</v>
      </c>
      <c r="Y240" s="6" t="s">
        <v>10</v>
      </c>
      <c r="Z240" s="6"/>
      <c r="AA240" s="7" t="s">
        <v>10</v>
      </c>
      <c r="AB240" s="7" t="s">
        <v>10</v>
      </c>
      <c r="AC240" s="6"/>
      <c r="AD240" s="6" t="s">
        <v>10</v>
      </c>
      <c r="AE240" s="30"/>
      <c r="AF240" s="6" t="s">
        <v>10</v>
      </c>
      <c r="AG240" s="6" t="s">
        <v>10</v>
      </c>
      <c r="AH240" s="6"/>
      <c r="AI240" s="6"/>
      <c r="AJ240" s="6" t="s">
        <v>10</v>
      </c>
      <c r="AK240" s="6"/>
      <c r="AL240" s="6" t="s">
        <v>10</v>
      </c>
      <c r="AM240" s="6" t="s">
        <v>10</v>
      </c>
      <c r="AN240" s="6" t="s">
        <v>10</v>
      </c>
      <c r="AO240" s="6"/>
      <c r="AP240" s="6" t="s">
        <v>10</v>
      </c>
      <c r="AQ240" s="6" t="s">
        <v>10</v>
      </c>
      <c r="AR240" s="6"/>
      <c r="AS240" s="6"/>
      <c r="AT240" s="6"/>
      <c r="AU240" s="6"/>
      <c r="AV240" s="6" t="s">
        <v>10</v>
      </c>
      <c r="AW240" s="7"/>
      <c r="AX240" s="6" t="s">
        <v>10</v>
      </c>
      <c r="AY240" s="7" t="s">
        <v>10</v>
      </c>
      <c r="AZ240" s="2">
        <f t="shared" si="42"/>
        <v>16</v>
      </c>
      <c r="BA240" s="8">
        <v>5</v>
      </c>
      <c r="BB240" s="8">
        <v>1</v>
      </c>
    </row>
    <row r="242" spans="1:54" x14ac:dyDescent="0.45">
      <c r="N242" s="26" t="s">
        <v>40</v>
      </c>
      <c r="O242" s="28" t="s">
        <v>10</v>
      </c>
      <c r="P242" s="3" t="s">
        <v>10</v>
      </c>
      <c r="Q242" s="3"/>
      <c r="R242" s="3" t="s">
        <v>10</v>
      </c>
      <c r="S242" s="3" t="s">
        <v>10</v>
      </c>
      <c r="T242" s="3" t="s">
        <v>10</v>
      </c>
      <c r="U242" s="3" t="s">
        <v>10</v>
      </c>
      <c r="V242" s="3" t="s">
        <v>10</v>
      </c>
      <c r="W242" s="3" t="s">
        <v>10</v>
      </c>
      <c r="X242" s="3" t="s">
        <v>10</v>
      </c>
      <c r="Y242" s="3" t="s">
        <v>10</v>
      </c>
      <c r="Z242" s="3" t="s">
        <v>10</v>
      </c>
      <c r="AA242" s="3" t="s">
        <v>10</v>
      </c>
      <c r="AB242" s="3" t="s">
        <v>10</v>
      </c>
      <c r="AC242" s="3" t="s">
        <v>10</v>
      </c>
      <c r="AD242" s="3" t="s">
        <v>10</v>
      </c>
      <c r="AE242" s="3" t="s">
        <v>10</v>
      </c>
      <c r="AF242" s="3" t="s">
        <v>10</v>
      </c>
      <c r="AG242" s="3" t="s">
        <v>10</v>
      </c>
      <c r="AH242" s="3" t="s">
        <v>10</v>
      </c>
      <c r="AI242" s="3"/>
      <c r="AJ242" s="3" t="s">
        <v>10</v>
      </c>
      <c r="AK242" s="3" t="s">
        <v>10</v>
      </c>
      <c r="AL242" s="3" t="s">
        <v>10</v>
      </c>
      <c r="AM242" s="3" t="s">
        <v>10</v>
      </c>
      <c r="AN242" s="3" t="s">
        <v>10</v>
      </c>
      <c r="AO242" s="3" t="s">
        <v>10</v>
      </c>
      <c r="AP242" s="3" t="s">
        <v>10</v>
      </c>
      <c r="AQ242" s="3" t="s">
        <v>10</v>
      </c>
      <c r="AR242" s="3" t="s">
        <v>10</v>
      </c>
      <c r="AS242" s="3"/>
      <c r="AT242" s="3" t="s">
        <v>10</v>
      </c>
      <c r="AU242" s="3" t="s">
        <v>10</v>
      </c>
      <c r="AV242" s="3" t="s">
        <v>10</v>
      </c>
      <c r="AW242" s="3"/>
      <c r="AX242" s="3" t="s">
        <v>10</v>
      </c>
      <c r="AY242" s="3" t="s">
        <v>10</v>
      </c>
    </row>
    <row r="244" spans="1:54" x14ac:dyDescent="0.45">
      <c r="A244" s="2">
        <v>538</v>
      </c>
      <c r="B244" s="2">
        <v>1</v>
      </c>
      <c r="C244" s="2">
        <v>2</v>
      </c>
      <c r="D244" s="2">
        <v>11</v>
      </c>
      <c r="E244" s="2">
        <v>12</v>
      </c>
      <c r="F244" s="2">
        <v>16</v>
      </c>
      <c r="G244" s="2">
        <v>25</v>
      </c>
      <c r="H244" s="2">
        <v>28</v>
      </c>
      <c r="I244" s="2">
        <v>22</v>
      </c>
      <c r="J244" s="2">
        <v>6</v>
      </c>
      <c r="K244" s="2" t="s">
        <v>12</v>
      </c>
      <c r="L244" s="2">
        <v>95</v>
      </c>
      <c r="M244" s="2">
        <v>123</v>
      </c>
      <c r="N244" s="8" t="s">
        <v>9</v>
      </c>
      <c r="O244" s="7" t="s">
        <v>10</v>
      </c>
      <c r="P244" s="4" t="s">
        <v>14</v>
      </c>
      <c r="Q244" s="3" t="s">
        <v>14</v>
      </c>
      <c r="R244" s="3" t="s">
        <v>10</v>
      </c>
      <c r="S244" s="3" t="s">
        <v>10</v>
      </c>
      <c r="T244" s="5" t="s">
        <v>14</v>
      </c>
      <c r="U244" s="3" t="s">
        <v>14</v>
      </c>
      <c r="V244" s="3" t="s">
        <v>10</v>
      </c>
      <c r="W244" s="3" t="s">
        <v>10</v>
      </c>
      <c r="X244" s="3" t="s">
        <v>10</v>
      </c>
      <c r="Y244" s="4" t="s">
        <v>10</v>
      </c>
      <c r="Z244" s="4" t="s">
        <v>10</v>
      </c>
      <c r="AA244" s="3" t="s">
        <v>10</v>
      </c>
      <c r="AB244" s="3" t="s">
        <v>10</v>
      </c>
      <c r="AC244" s="3" t="s">
        <v>14</v>
      </c>
      <c r="AD244" s="4" t="s">
        <v>14</v>
      </c>
      <c r="AE244" s="3" t="s">
        <v>10</v>
      </c>
      <c r="AF244" s="3" t="s">
        <v>14</v>
      </c>
      <c r="AG244" s="3" t="s">
        <v>10</v>
      </c>
      <c r="AH244" s="3" t="s">
        <v>10</v>
      </c>
      <c r="AI244" s="3" t="s">
        <v>10</v>
      </c>
      <c r="AJ244" s="5" t="s">
        <v>10</v>
      </c>
      <c r="AK244" s="3" t="s">
        <v>14</v>
      </c>
      <c r="AL244" s="3" t="s">
        <v>10</v>
      </c>
      <c r="AM244" s="4" t="s">
        <v>10</v>
      </c>
      <c r="AN244" s="3" t="s">
        <v>10</v>
      </c>
      <c r="AO244" s="3" t="s">
        <v>10</v>
      </c>
      <c r="AP244" s="4" t="s">
        <v>10</v>
      </c>
      <c r="AQ244" s="3" t="s">
        <v>10</v>
      </c>
      <c r="AR244" s="3" t="s">
        <v>10</v>
      </c>
      <c r="AS244" s="3" t="s">
        <v>10</v>
      </c>
      <c r="AT244" s="3" t="s">
        <v>10</v>
      </c>
      <c r="AU244" s="3" t="s">
        <v>14</v>
      </c>
      <c r="AV244" s="3" t="s">
        <v>10</v>
      </c>
      <c r="AW244" s="3" t="s">
        <v>10</v>
      </c>
      <c r="AX244" s="3" t="s">
        <v>10</v>
      </c>
      <c r="AY244" s="3" t="s">
        <v>10</v>
      </c>
      <c r="AZ244" s="2">
        <f t="shared" ref="AZ244:AZ246" si="43">37-COUNTIF(O244:AY244,"〇")-COUNTIF(O244:AY244,"軸")</f>
        <v>9</v>
      </c>
      <c r="BA244" s="8">
        <v>5</v>
      </c>
      <c r="BB244" s="8">
        <v>1</v>
      </c>
    </row>
    <row r="245" spans="1:54" x14ac:dyDescent="0.45">
      <c r="N245" s="8" t="s">
        <v>11</v>
      </c>
      <c r="O245" s="7" t="s">
        <v>10</v>
      </c>
      <c r="P245" s="4" t="s">
        <v>10</v>
      </c>
      <c r="Q245" s="3" t="s">
        <v>10</v>
      </c>
      <c r="R245" s="3" t="s">
        <v>10</v>
      </c>
      <c r="S245" s="3" t="s">
        <v>10</v>
      </c>
      <c r="T245" s="5" t="s">
        <v>10</v>
      </c>
      <c r="U245" s="3" t="s">
        <v>14</v>
      </c>
      <c r="V245" s="3" t="s">
        <v>10</v>
      </c>
      <c r="W245" s="3" t="s">
        <v>10</v>
      </c>
      <c r="X245" s="3" t="s">
        <v>10</v>
      </c>
      <c r="Y245" s="4" t="s">
        <v>14</v>
      </c>
      <c r="Z245" s="4" t="s">
        <v>10</v>
      </c>
      <c r="AA245" s="3" t="s">
        <v>14</v>
      </c>
      <c r="AB245" s="3" t="s">
        <v>14</v>
      </c>
      <c r="AC245" s="3" t="s">
        <v>10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5" t="s">
        <v>10</v>
      </c>
      <c r="AK245" s="3" t="s">
        <v>10</v>
      </c>
      <c r="AL245" s="3" t="s">
        <v>10</v>
      </c>
      <c r="AM245" s="4" t="s">
        <v>14</v>
      </c>
      <c r="AN245" s="3" t="s">
        <v>10</v>
      </c>
      <c r="AO245" s="3" t="s">
        <v>10</v>
      </c>
      <c r="AP245" s="4" t="s">
        <v>14</v>
      </c>
      <c r="AQ245" s="3" t="s">
        <v>10</v>
      </c>
      <c r="AR245" s="3" t="s">
        <v>10</v>
      </c>
      <c r="AS245" s="3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3" t="s">
        <v>14</v>
      </c>
      <c r="AY245" s="3" t="s">
        <v>10</v>
      </c>
      <c r="AZ245" s="2">
        <f t="shared" si="43"/>
        <v>9</v>
      </c>
      <c r="BA245" s="8">
        <v>4</v>
      </c>
      <c r="BB245" s="8">
        <v>2</v>
      </c>
    </row>
    <row r="246" spans="1:54" x14ac:dyDescent="0.45">
      <c r="N246" s="8" t="s">
        <v>55</v>
      </c>
      <c r="O246" s="7" t="s">
        <v>10</v>
      </c>
      <c r="P246" s="7"/>
      <c r="Q246" s="6"/>
      <c r="R246" s="6" t="s">
        <v>10</v>
      </c>
      <c r="S246" s="6" t="s">
        <v>10</v>
      </c>
      <c r="T246" s="30"/>
      <c r="U246" s="6"/>
      <c r="V246" s="6" t="s">
        <v>10</v>
      </c>
      <c r="W246" s="6" t="s">
        <v>10</v>
      </c>
      <c r="X246" s="6" t="s">
        <v>10</v>
      </c>
      <c r="Y246" s="7"/>
      <c r="Z246" s="7"/>
      <c r="AA246" s="6"/>
      <c r="AB246" s="6" t="s">
        <v>10</v>
      </c>
      <c r="AC246" s="6"/>
      <c r="AD246" s="7"/>
      <c r="AE246" s="6"/>
      <c r="AF246" s="6"/>
      <c r="AG246" s="6" t="s">
        <v>10</v>
      </c>
      <c r="AH246" s="6" t="s">
        <v>10</v>
      </c>
      <c r="AI246" s="6" t="s">
        <v>10</v>
      </c>
      <c r="AJ246" s="30" t="s">
        <v>10</v>
      </c>
      <c r="AK246" s="6" t="s">
        <v>10</v>
      </c>
      <c r="AL246" s="6" t="s">
        <v>10</v>
      </c>
      <c r="AM246" s="7" t="s">
        <v>10</v>
      </c>
      <c r="AN246" s="6" t="s">
        <v>10</v>
      </c>
      <c r="AO246" s="6" t="s">
        <v>10</v>
      </c>
      <c r="AP246" s="7"/>
      <c r="AQ246" s="6" t="s">
        <v>10</v>
      </c>
      <c r="AR246" s="6" t="s">
        <v>10</v>
      </c>
      <c r="AS246" s="6" t="s">
        <v>10</v>
      </c>
      <c r="AT246" s="6"/>
      <c r="AU246" s="6"/>
      <c r="AV246" s="6"/>
      <c r="AW246" s="6" t="s">
        <v>10</v>
      </c>
      <c r="AX246" s="6" t="s">
        <v>10</v>
      </c>
      <c r="AY246" s="6"/>
      <c r="AZ246" s="2">
        <f t="shared" si="43"/>
        <v>16</v>
      </c>
      <c r="BA246" s="8">
        <v>2</v>
      </c>
      <c r="BB246" s="8">
        <v>1</v>
      </c>
    </row>
    <row r="248" spans="1:54" x14ac:dyDescent="0.45">
      <c r="N248" s="26" t="s">
        <v>40</v>
      </c>
      <c r="O248" s="28" t="s">
        <v>10</v>
      </c>
      <c r="P248" s="3" t="s">
        <v>10</v>
      </c>
      <c r="Q248" s="3" t="s">
        <v>10</v>
      </c>
      <c r="R248" s="3" t="s">
        <v>10</v>
      </c>
      <c r="S248" s="3" t="s">
        <v>10</v>
      </c>
      <c r="T248" s="3" t="s">
        <v>10</v>
      </c>
      <c r="U248" s="3" t="s">
        <v>10</v>
      </c>
      <c r="V248" s="3" t="s">
        <v>10</v>
      </c>
      <c r="W248" s="3" t="s">
        <v>10</v>
      </c>
      <c r="X248" s="3" t="s">
        <v>10</v>
      </c>
      <c r="Y248" s="3" t="s">
        <v>10</v>
      </c>
      <c r="Z248" s="3" t="s">
        <v>10</v>
      </c>
      <c r="AA248" s="3" t="s">
        <v>10</v>
      </c>
      <c r="AB248" s="3" t="s">
        <v>10</v>
      </c>
      <c r="AC248" s="3" t="s">
        <v>10</v>
      </c>
      <c r="AD248" s="3" t="s">
        <v>10</v>
      </c>
      <c r="AE248" s="3" t="s">
        <v>10</v>
      </c>
      <c r="AF248" s="3" t="s">
        <v>10</v>
      </c>
      <c r="AG248" s="3" t="s">
        <v>10</v>
      </c>
      <c r="AH248" s="3" t="s">
        <v>10</v>
      </c>
      <c r="AI248" s="3"/>
      <c r="AJ248" s="3" t="s">
        <v>10</v>
      </c>
      <c r="AK248" s="3" t="s">
        <v>10</v>
      </c>
      <c r="AL248" s="3" t="s">
        <v>10</v>
      </c>
      <c r="AM248" s="3" t="s">
        <v>10</v>
      </c>
      <c r="AN248" s="3" t="s">
        <v>10</v>
      </c>
      <c r="AO248" s="3" t="s">
        <v>10</v>
      </c>
      <c r="AP248" s="3" t="s">
        <v>10</v>
      </c>
      <c r="AQ248" s="3" t="s">
        <v>10</v>
      </c>
      <c r="AR248" s="3" t="s">
        <v>10</v>
      </c>
      <c r="AS248" s="3"/>
      <c r="AT248" s="3" t="s">
        <v>10</v>
      </c>
      <c r="AU248" s="3" t="s">
        <v>10</v>
      </c>
      <c r="AV248" s="3" t="s">
        <v>10</v>
      </c>
      <c r="AW248" s="3" t="s">
        <v>10</v>
      </c>
      <c r="AX248" s="3" t="s">
        <v>10</v>
      </c>
      <c r="AY248" s="3" t="s">
        <v>10</v>
      </c>
    </row>
    <row r="250" spans="1:54" x14ac:dyDescent="0.45">
      <c r="A250" s="2">
        <v>539</v>
      </c>
      <c r="B250" s="2">
        <v>4</v>
      </c>
      <c r="C250" s="2">
        <v>6</v>
      </c>
      <c r="D250" s="2">
        <v>8</v>
      </c>
      <c r="E250" s="2">
        <v>18</v>
      </c>
      <c r="F250" s="2">
        <v>20</v>
      </c>
      <c r="G250" s="2">
        <v>27</v>
      </c>
      <c r="H250" s="2">
        <v>35</v>
      </c>
      <c r="I250" s="2">
        <v>24</v>
      </c>
      <c r="J250" s="2">
        <v>26</v>
      </c>
      <c r="K250" s="2" t="s">
        <v>17</v>
      </c>
      <c r="L250" s="2">
        <v>118</v>
      </c>
      <c r="M250" s="2">
        <v>168</v>
      </c>
      <c r="N250" s="8" t="s">
        <v>9</v>
      </c>
      <c r="O250" s="6" t="s">
        <v>14</v>
      </c>
      <c r="P250" s="3" t="s">
        <v>10</v>
      </c>
      <c r="Q250" s="3" t="s">
        <v>14</v>
      </c>
      <c r="R250" s="4" t="s">
        <v>10</v>
      </c>
      <c r="S250" s="3" t="s">
        <v>10</v>
      </c>
      <c r="T250" s="4" t="s">
        <v>14</v>
      </c>
      <c r="U250" s="3" t="s">
        <v>10</v>
      </c>
      <c r="V250" s="4" t="s">
        <v>10</v>
      </c>
      <c r="W250" s="3" t="s">
        <v>10</v>
      </c>
      <c r="X250" s="3" t="s">
        <v>14</v>
      </c>
      <c r="Y250" s="3" t="s">
        <v>10</v>
      </c>
      <c r="Z250" s="3" t="s">
        <v>10</v>
      </c>
      <c r="AA250" s="3" t="s">
        <v>10</v>
      </c>
      <c r="AB250" s="3" t="s">
        <v>10</v>
      </c>
      <c r="AC250" s="3" t="s">
        <v>14</v>
      </c>
      <c r="AD250" s="3" t="s">
        <v>10</v>
      </c>
      <c r="AE250" s="3" t="s">
        <v>10</v>
      </c>
      <c r="AF250" s="4" t="s">
        <v>10</v>
      </c>
      <c r="AG250" s="3" t="s">
        <v>10</v>
      </c>
      <c r="AH250" s="4" t="s">
        <v>10</v>
      </c>
      <c r="AI250" s="3" t="s">
        <v>10</v>
      </c>
      <c r="AJ250" s="3" t="s">
        <v>10</v>
      </c>
      <c r="AK250" s="3" t="s">
        <v>14</v>
      </c>
      <c r="AL250" s="5" t="s">
        <v>14</v>
      </c>
      <c r="AM250" s="3" t="s">
        <v>10</v>
      </c>
      <c r="AN250" s="5" t="s">
        <v>10</v>
      </c>
      <c r="AO250" s="4" t="s">
        <v>10</v>
      </c>
      <c r="AP250" s="3" t="s">
        <v>10</v>
      </c>
      <c r="AQ250" s="3" t="s">
        <v>10</v>
      </c>
      <c r="AR250" s="3" t="s">
        <v>10</v>
      </c>
      <c r="AS250" s="3" t="s">
        <v>10</v>
      </c>
      <c r="AT250" s="3" t="s">
        <v>10</v>
      </c>
      <c r="AU250" s="3" t="s">
        <v>10</v>
      </c>
      <c r="AV250" s="3" t="s">
        <v>14</v>
      </c>
      <c r="AW250" s="4" t="s">
        <v>14</v>
      </c>
      <c r="AX250" s="3" t="s">
        <v>10</v>
      </c>
      <c r="AY250" s="3" t="s">
        <v>10</v>
      </c>
      <c r="AZ250" s="2">
        <f t="shared" ref="AZ250:AZ252" si="44">37-COUNTIF(O250:AY250,"〇")-COUNTIF(O250:AY250,"軸")</f>
        <v>9</v>
      </c>
      <c r="BA250" s="8">
        <v>5</v>
      </c>
      <c r="BB250" s="8">
        <v>1</v>
      </c>
    </row>
    <row r="251" spans="1:54" x14ac:dyDescent="0.45">
      <c r="N251" s="8" t="s">
        <v>11</v>
      </c>
      <c r="O251" s="6" t="s">
        <v>10</v>
      </c>
      <c r="P251" s="3" t="s">
        <v>14</v>
      </c>
      <c r="Q251" s="3" t="s">
        <v>10</v>
      </c>
      <c r="R251" s="4" t="s">
        <v>10</v>
      </c>
      <c r="S251" s="3" t="s">
        <v>10</v>
      </c>
      <c r="T251" s="4" t="s">
        <v>10</v>
      </c>
      <c r="U251" s="3" t="s">
        <v>10</v>
      </c>
      <c r="V251" s="4" t="s">
        <v>10</v>
      </c>
      <c r="W251" s="3" t="s">
        <v>14</v>
      </c>
      <c r="X251" s="3" t="s">
        <v>10</v>
      </c>
      <c r="Y251" s="3" t="s">
        <v>10</v>
      </c>
      <c r="Z251" s="3" t="s">
        <v>10</v>
      </c>
      <c r="AA251" s="3" t="s">
        <v>10</v>
      </c>
      <c r="AB251" s="3" t="s">
        <v>14</v>
      </c>
      <c r="AC251" s="3" t="s">
        <v>10</v>
      </c>
      <c r="AD251" s="3" t="s">
        <v>10</v>
      </c>
      <c r="AE251" s="3" t="s">
        <v>14</v>
      </c>
      <c r="AF251" s="4" t="s">
        <v>10</v>
      </c>
      <c r="AG251" s="3" t="s">
        <v>10</v>
      </c>
      <c r="AH251" s="4" t="s">
        <v>10</v>
      </c>
      <c r="AI251" s="3" t="s">
        <v>10</v>
      </c>
      <c r="AJ251" s="3" t="s">
        <v>14</v>
      </c>
      <c r="AK251" s="3" t="s">
        <v>10</v>
      </c>
      <c r="AL251" s="5" t="s">
        <v>10</v>
      </c>
      <c r="AM251" s="3" t="s">
        <v>14</v>
      </c>
      <c r="AN251" s="5" t="s">
        <v>10</v>
      </c>
      <c r="AO251" s="4" t="s">
        <v>10</v>
      </c>
      <c r="AP251" s="3" t="s">
        <v>14</v>
      </c>
      <c r="AQ251" s="3" t="s">
        <v>10</v>
      </c>
      <c r="AR251" s="3" t="s">
        <v>14</v>
      </c>
      <c r="AS251" s="3" t="s">
        <v>10</v>
      </c>
      <c r="AT251" s="3" t="s">
        <v>10</v>
      </c>
      <c r="AU251" s="3" t="s">
        <v>10</v>
      </c>
      <c r="AV251" s="3" t="s">
        <v>10</v>
      </c>
      <c r="AW251" s="4" t="s">
        <v>10</v>
      </c>
      <c r="AX251" s="3" t="s">
        <v>10</v>
      </c>
      <c r="AY251" s="3" t="s">
        <v>14</v>
      </c>
      <c r="AZ251" s="2">
        <f t="shared" si="44"/>
        <v>9</v>
      </c>
      <c r="BA251" s="10">
        <v>7</v>
      </c>
      <c r="BB251" s="10">
        <v>2</v>
      </c>
    </row>
    <row r="252" spans="1:54" x14ac:dyDescent="0.45">
      <c r="N252" s="8" t="s">
        <v>55</v>
      </c>
      <c r="O252" s="6"/>
      <c r="P252" s="6"/>
      <c r="Q252" s="6"/>
      <c r="R252" s="7" t="s">
        <v>10</v>
      </c>
      <c r="S252" s="6" t="s">
        <v>10</v>
      </c>
      <c r="T252" s="7" t="s">
        <v>10</v>
      </c>
      <c r="U252" s="6" t="s">
        <v>10</v>
      </c>
      <c r="V252" s="7" t="s">
        <v>10</v>
      </c>
      <c r="W252" s="6"/>
      <c r="X252" s="6" t="s">
        <v>10</v>
      </c>
      <c r="Y252" s="6" t="s">
        <v>10</v>
      </c>
      <c r="Z252" s="6" t="s">
        <v>10</v>
      </c>
      <c r="AA252" s="6" t="s">
        <v>10</v>
      </c>
      <c r="AB252" s="6"/>
      <c r="AC252" s="6"/>
      <c r="AD252" s="6" t="s">
        <v>10</v>
      </c>
      <c r="AE252" s="6"/>
      <c r="AF252" s="7" t="s">
        <v>10</v>
      </c>
      <c r="AG252" s="6"/>
      <c r="AH252" s="7" t="s">
        <v>10</v>
      </c>
      <c r="AI252" s="6"/>
      <c r="AJ252" s="6"/>
      <c r="AK252" s="6" t="s">
        <v>10</v>
      </c>
      <c r="AL252" s="30"/>
      <c r="AM252" s="6" t="s">
        <v>10</v>
      </c>
      <c r="AN252" s="30" t="s">
        <v>10</v>
      </c>
      <c r="AO252" s="7" t="s">
        <v>10</v>
      </c>
      <c r="AP252" s="6" t="s">
        <v>10</v>
      </c>
      <c r="AQ252" s="6"/>
      <c r="AR252" s="6"/>
      <c r="AS252" s="6"/>
      <c r="AT252" s="6" t="s">
        <v>10</v>
      </c>
      <c r="AU252" s="6" t="s">
        <v>10</v>
      </c>
      <c r="AV252" s="6"/>
      <c r="AW252" s="7" t="s">
        <v>10</v>
      </c>
      <c r="AX252" s="6" t="s">
        <v>10</v>
      </c>
      <c r="AY252" s="6"/>
      <c r="AZ252" s="2">
        <f t="shared" si="44"/>
        <v>16</v>
      </c>
      <c r="BA252" s="10">
        <v>7</v>
      </c>
      <c r="BB252" s="10">
        <v>1</v>
      </c>
    </row>
    <row r="254" spans="1:54" x14ac:dyDescent="0.45">
      <c r="N254" s="26" t="s">
        <v>40</v>
      </c>
      <c r="O254" s="28" t="s">
        <v>10</v>
      </c>
      <c r="P254" s="3" t="s">
        <v>10</v>
      </c>
      <c r="Q254" s="3" t="s">
        <v>10</v>
      </c>
      <c r="R254" s="3" t="s">
        <v>10</v>
      </c>
      <c r="S254" s="3" t="s">
        <v>10</v>
      </c>
      <c r="T254" s="3" t="s">
        <v>10</v>
      </c>
      <c r="U254" s="3" t="s">
        <v>10</v>
      </c>
      <c r="V254" s="3" t="s">
        <v>10</v>
      </c>
      <c r="W254" s="3" t="s">
        <v>10</v>
      </c>
      <c r="X254" s="3" t="s">
        <v>10</v>
      </c>
      <c r="Y254" s="3" t="s">
        <v>10</v>
      </c>
      <c r="Z254" s="3" t="s">
        <v>10</v>
      </c>
      <c r="AA254" s="3" t="s">
        <v>10</v>
      </c>
      <c r="AB254" s="3" t="s">
        <v>10</v>
      </c>
      <c r="AC254" s="3" t="s">
        <v>10</v>
      </c>
      <c r="AD254" s="3" t="s">
        <v>10</v>
      </c>
      <c r="AE254" s="3" t="s">
        <v>10</v>
      </c>
      <c r="AF254" s="3" t="s">
        <v>10</v>
      </c>
      <c r="AG254" s="3" t="s">
        <v>10</v>
      </c>
      <c r="AH254" s="3" t="s">
        <v>10</v>
      </c>
      <c r="AI254" s="3"/>
      <c r="AJ254" s="3" t="s">
        <v>10</v>
      </c>
      <c r="AK254" s="3" t="s">
        <v>10</v>
      </c>
      <c r="AL254" s="3" t="s">
        <v>10</v>
      </c>
      <c r="AM254" s="3" t="s">
        <v>10</v>
      </c>
      <c r="AN254" s="3" t="s">
        <v>10</v>
      </c>
      <c r="AO254" s="3" t="s">
        <v>10</v>
      </c>
      <c r="AP254" s="3" t="s">
        <v>10</v>
      </c>
      <c r="AQ254" s="3" t="s">
        <v>10</v>
      </c>
      <c r="AR254" s="3" t="s">
        <v>10</v>
      </c>
      <c r="AS254" s="3"/>
      <c r="AT254" s="3" t="s">
        <v>10</v>
      </c>
      <c r="AU254" s="3" t="s">
        <v>10</v>
      </c>
      <c r="AV254" s="3" t="s">
        <v>10</v>
      </c>
      <c r="AW254" s="3" t="s">
        <v>10</v>
      </c>
      <c r="AX254" s="3" t="s">
        <v>10</v>
      </c>
      <c r="AY254" s="3" t="s">
        <v>10</v>
      </c>
    </row>
    <row r="256" spans="1:54" x14ac:dyDescent="0.45">
      <c r="A256" s="2">
        <v>540</v>
      </c>
      <c r="B256" s="2">
        <v>3</v>
      </c>
      <c r="C256" s="2">
        <v>7</v>
      </c>
      <c r="D256" s="2">
        <v>10</v>
      </c>
      <c r="E256" s="2">
        <v>18</v>
      </c>
      <c r="F256" s="2">
        <v>19</v>
      </c>
      <c r="G256" s="2">
        <v>28</v>
      </c>
      <c r="H256" s="2">
        <v>36</v>
      </c>
      <c r="I256" s="2">
        <v>13</v>
      </c>
      <c r="J256" s="2">
        <v>26</v>
      </c>
      <c r="K256" s="2" t="s">
        <v>23</v>
      </c>
      <c r="L256" s="2">
        <v>121</v>
      </c>
      <c r="M256" s="2">
        <v>160</v>
      </c>
      <c r="N256" s="8" t="s">
        <v>9</v>
      </c>
      <c r="O256" s="6" t="s">
        <v>10</v>
      </c>
      <c r="P256" s="3" t="s">
        <v>14</v>
      </c>
      <c r="Q256" s="4" t="s">
        <v>14</v>
      </c>
      <c r="R256" s="3" t="s">
        <v>10</v>
      </c>
      <c r="S256" s="3" t="s">
        <v>10</v>
      </c>
      <c r="T256" s="3" t="s">
        <v>14</v>
      </c>
      <c r="U256" s="4" t="s">
        <v>14</v>
      </c>
      <c r="V256" s="3" t="s">
        <v>10</v>
      </c>
      <c r="W256" s="3" t="s">
        <v>10</v>
      </c>
      <c r="X256" s="4" t="s">
        <v>10</v>
      </c>
      <c r="Y256" s="3" t="s">
        <v>10</v>
      </c>
      <c r="Z256" s="3" t="s">
        <v>10</v>
      </c>
      <c r="AA256" s="5" t="s">
        <v>10</v>
      </c>
      <c r="AB256" s="3" t="s">
        <v>10</v>
      </c>
      <c r="AC256" s="3" t="s">
        <v>14</v>
      </c>
      <c r="AD256" s="3" t="s">
        <v>14</v>
      </c>
      <c r="AE256" s="3" t="s">
        <v>10</v>
      </c>
      <c r="AF256" s="4" t="s">
        <v>10</v>
      </c>
      <c r="AG256" s="4" t="s">
        <v>10</v>
      </c>
      <c r="AH256" s="3" t="s">
        <v>14</v>
      </c>
      <c r="AI256" s="3" t="s">
        <v>10</v>
      </c>
      <c r="AJ256" s="3" t="s">
        <v>10</v>
      </c>
      <c r="AK256" s="3" t="s">
        <v>14</v>
      </c>
      <c r="AL256" s="3" t="s">
        <v>10</v>
      </c>
      <c r="AM256" s="3" t="s">
        <v>10</v>
      </c>
      <c r="AN256" s="5" t="s">
        <v>10</v>
      </c>
      <c r="AO256" s="3" t="s">
        <v>10</v>
      </c>
      <c r="AP256" s="4" t="s">
        <v>10</v>
      </c>
      <c r="AQ256" s="3" t="s">
        <v>10</v>
      </c>
      <c r="AR256" s="3" t="s">
        <v>10</v>
      </c>
      <c r="AS256" s="3" t="s">
        <v>10</v>
      </c>
      <c r="AT256" s="3" t="s">
        <v>10</v>
      </c>
      <c r="AU256" s="3" t="s">
        <v>10</v>
      </c>
      <c r="AV256" s="3" t="s">
        <v>10</v>
      </c>
      <c r="AW256" s="3" t="s">
        <v>14</v>
      </c>
      <c r="AX256" s="4" t="s">
        <v>10</v>
      </c>
      <c r="AY256" s="3" t="s">
        <v>10</v>
      </c>
      <c r="AZ256" s="2">
        <f t="shared" ref="AZ256:AZ258" si="45">37-COUNTIF(O256:AY256,"〇")-COUNTIF(O256:AY256,"軸")</f>
        <v>9</v>
      </c>
      <c r="BA256" s="8">
        <v>5</v>
      </c>
      <c r="BB256" s="8">
        <v>2</v>
      </c>
    </row>
    <row r="257" spans="1:54" x14ac:dyDescent="0.45">
      <c r="N257" s="8" t="s">
        <v>11</v>
      </c>
      <c r="O257" s="6" t="s">
        <v>10</v>
      </c>
      <c r="P257" s="3" t="s">
        <v>10</v>
      </c>
      <c r="Q257" s="4" t="s">
        <v>10</v>
      </c>
      <c r="R257" s="3" t="s">
        <v>14</v>
      </c>
      <c r="S257" s="3" t="s">
        <v>10</v>
      </c>
      <c r="T257" s="3" t="s">
        <v>10</v>
      </c>
      <c r="U257" s="4" t="s">
        <v>10</v>
      </c>
      <c r="V257" s="3" t="s">
        <v>14</v>
      </c>
      <c r="W257" s="3" t="s">
        <v>14</v>
      </c>
      <c r="X257" s="4" t="s">
        <v>10</v>
      </c>
      <c r="Y257" s="3" t="s">
        <v>10</v>
      </c>
      <c r="Z257" s="3" t="s">
        <v>10</v>
      </c>
      <c r="AA257" s="5" t="s">
        <v>10</v>
      </c>
      <c r="AB257" s="3" t="s">
        <v>10</v>
      </c>
      <c r="AC257" s="3" t="s">
        <v>14</v>
      </c>
      <c r="AD257" s="3" t="s">
        <v>10</v>
      </c>
      <c r="AE257" s="3" t="s">
        <v>14</v>
      </c>
      <c r="AF257" s="4" t="s">
        <v>10</v>
      </c>
      <c r="AG257" s="4" t="s">
        <v>10</v>
      </c>
      <c r="AH257" s="3" t="s">
        <v>10</v>
      </c>
      <c r="AI257" s="3" t="s">
        <v>10</v>
      </c>
      <c r="AJ257" s="3" t="s">
        <v>10</v>
      </c>
      <c r="AK257" s="3" t="s">
        <v>10</v>
      </c>
      <c r="AL257" s="3" t="s">
        <v>10</v>
      </c>
      <c r="AM257" s="3" t="s">
        <v>14</v>
      </c>
      <c r="AN257" s="5" t="s">
        <v>10</v>
      </c>
      <c r="AO257" s="3" t="s">
        <v>10</v>
      </c>
      <c r="AP257" s="4" t="s">
        <v>14</v>
      </c>
      <c r="AQ257" s="3" t="s">
        <v>10</v>
      </c>
      <c r="AR257" s="3" t="s">
        <v>10</v>
      </c>
      <c r="AS257" s="3" t="s">
        <v>14</v>
      </c>
      <c r="AT257" s="3" t="s">
        <v>14</v>
      </c>
      <c r="AU257" s="3" t="s">
        <v>10</v>
      </c>
      <c r="AV257" s="3" t="s">
        <v>10</v>
      </c>
      <c r="AW257" s="3" t="s">
        <v>10</v>
      </c>
      <c r="AX257" s="4" t="s">
        <v>10</v>
      </c>
      <c r="AY257" s="3" t="s">
        <v>10</v>
      </c>
      <c r="AZ257" s="2">
        <f t="shared" si="45"/>
        <v>9</v>
      </c>
      <c r="BA257" s="29">
        <v>6</v>
      </c>
      <c r="BB257" s="29">
        <v>2</v>
      </c>
    </row>
    <row r="258" spans="1:54" x14ac:dyDescent="0.45">
      <c r="N258" s="8" t="s">
        <v>55</v>
      </c>
      <c r="O258" s="6" t="s">
        <v>10</v>
      </c>
      <c r="P258" s="6"/>
      <c r="Q258" s="7" t="s">
        <v>10</v>
      </c>
      <c r="R258" s="6"/>
      <c r="S258" s="6"/>
      <c r="T258" s="6" t="s">
        <v>10</v>
      </c>
      <c r="U258" s="7"/>
      <c r="V258" s="6"/>
      <c r="W258" s="6" t="s">
        <v>10</v>
      </c>
      <c r="X258" s="7" t="s">
        <v>10</v>
      </c>
      <c r="Y258" s="6" t="s">
        <v>10</v>
      </c>
      <c r="Z258" s="6" t="s">
        <v>10</v>
      </c>
      <c r="AA258" s="30" t="s">
        <v>10</v>
      </c>
      <c r="AB258" s="6" t="s">
        <v>10</v>
      </c>
      <c r="AC258" s="6"/>
      <c r="AD258" s="6"/>
      <c r="AE258" s="6"/>
      <c r="AF258" s="7" t="s">
        <v>10</v>
      </c>
      <c r="AG258" s="7" t="s">
        <v>10</v>
      </c>
      <c r="AH258" s="6"/>
      <c r="AI258" s="6" t="s">
        <v>10</v>
      </c>
      <c r="AJ258" s="6" t="s">
        <v>10</v>
      </c>
      <c r="AK258" s="6" t="s">
        <v>10</v>
      </c>
      <c r="AL258" s="6" t="s">
        <v>10</v>
      </c>
      <c r="AM258" s="6"/>
      <c r="AN258" s="30"/>
      <c r="AO258" s="6" t="s">
        <v>10</v>
      </c>
      <c r="AP258" s="7"/>
      <c r="AQ258" s="6" t="s">
        <v>10</v>
      </c>
      <c r="AR258" s="6" t="s">
        <v>10</v>
      </c>
      <c r="AS258" s="6"/>
      <c r="AT258" s="6"/>
      <c r="AU258" s="6"/>
      <c r="AV258" s="6" t="s">
        <v>10</v>
      </c>
      <c r="AW258" s="6"/>
      <c r="AX258" s="7" t="s">
        <v>10</v>
      </c>
      <c r="AY258" s="6" t="s">
        <v>10</v>
      </c>
      <c r="AZ258" s="2">
        <f t="shared" si="45"/>
        <v>16</v>
      </c>
      <c r="BA258" s="8">
        <v>5</v>
      </c>
      <c r="BB258" s="8">
        <v>1</v>
      </c>
    </row>
    <row r="260" spans="1:54" x14ac:dyDescent="0.45">
      <c r="N260" s="26" t="s">
        <v>40</v>
      </c>
      <c r="O260" s="28" t="s">
        <v>10</v>
      </c>
      <c r="P260" s="3" t="s">
        <v>10</v>
      </c>
      <c r="Q260" s="3" t="s">
        <v>10</v>
      </c>
      <c r="R260" s="3" t="s">
        <v>10</v>
      </c>
      <c r="S260" s="3" t="s">
        <v>10</v>
      </c>
      <c r="T260" s="3" t="s">
        <v>10</v>
      </c>
      <c r="U260" s="3" t="s">
        <v>10</v>
      </c>
      <c r="V260" s="3" t="s">
        <v>10</v>
      </c>
      <c r="W260" s="3" t="s">
        <v>10</v>
      </c>
      <c r="X260" s="3" t="s">
        <v>10</v>
      </c>
      <c r="Y260" s="3" t="s">
        <v>10</v>
      </c>
      <c r="Z260" s="3" t="s">
        <v>10</v>
      </c>
      <c r="AA260" s="3" t="s">
        <v>10</v>
      </c>
      <c r="AB260" s="3" t="s">
        <v>10</v>
      </c>
      <c r="AC260" s="3" t="s">
        <v>10</v>
      </c>
      <c r="AD260" s="3" t="s">
        <v>10</v>
      </c>
      <c r="AE260" s="3" t="s">
        <v>10</v>
      </c>
      <c r="AF260" s="3" t="s">
        <v>10</v>
      </c>
      <c r="AG260" s="3" t="s">
        <v>10</v>
      </c>
      <c r="AH260" s="3" t="s">
        <v>10</v>
      </c>
      <c r="AI260" s="3"/>
      <c r="AJ260" s="3" t="s">
        <v>10</v>
      </c>
      <c r="AK260" s="3" t="s">
        <v>10</v>
      </c>
      <c r="AL260" s="3" t="s">
        <v>10</v>
      </c>
      <c r="AM260" s="3" t="s">
        <v>10</v>
      </c>
      <c r="AN260" s="3" t="s">
        <v>10</v>
      </c>
      <c r="AO260" s="3" t="s">
        <v>10</v>
      </c>
      <c r="AP260" s="3" t="s">
        <v>10</v>
      </c>
      <c r="AQ260" s="3" t="s">
        <v>10</v>
      </c>
      <c r="AR260" s="3" t="s">
        <v>10</v>
      </c>
      <c r="AS260" s="3"/>
      <c r="AT260" s="3" t="s">
        <v>10</v>
      </c>
      <c r="AU260" s="3" t="s">
        <v>10</v>
      </c>
      <c r="AV260" s="3" t="s">
        <v>10</v>
      </c>
      <c r="AW260" s="3" t="s">
        <v>10</v>
      </c>
      <c r="AX260" s="3" t="s">
        <v>10</v>
      </c>
      <c r="AY260" s="3" t="s">
        <v>10</v>
      </c>
    </row>
    <row r="262" spans="1:54" x14ac:dyDescent="0.45">
      <c r="A262" s="2">
        <v>541</v>
      </c>
      <c r="B262" s="2">
        <v>6</v>
      </c>
      <c r="C262" s="2">
        <v>14</v>
      </c>
      <c r="D262" s="2">
        <v>23</v>
      </c>
      <c r="E262" s="2">
        <v>25</v>
      </c>
      <c r="F262" s="2">
        <v>27</v>
      </c>
      <c r="G262" s="2">
        <v>28</v>
      </c>
      <c r="H262" s="2">
        <v>34</v>
      </c>
      <c r="I262" s="2">
        <v>19</v>
      </c>
      <c r="J262" s="2">
        <v>37</v>
      </c>
      <c r="K262" s="2" t="s">
        <v>8</v>
      </c>
      <c r="L262" s="2">
        <v>157</v>
      </c>
      <c r="M262" s="2">
        <v>213</v>
      </c>
      <c r="N262" s="8" t="s">
        <v>9</v>
      </c>
      <c r="O262" s="6" t="s">
        <v>10</v>
      </c>
      <c r="P262" s="3" t="s">
        <v>10</v>
      </c>
      <c r="Q262" s="3" t="s">
        <v>10</v>
      </c>
      <c r="R262" s="3" t="s">
        <v>10</v>
      </c>
      <c r="S262" s="3" t="s">
        <v>14</v>
      </c>
      <c r="T262" s="4" t="s">
        <v>14</v>
      </c>
      <c r="U262" s="3" t="s">
        <v>10</v>
      </c>
      <c r="V262" s="3" t="s">
        <v>14</v>
      </c>
      <c r="W262" s="3" t="s">
        <v>10</v>
      </c>
      <c r="X262" s="3" t="s">
        <v>14</v>
      </c>
      <c r="Y262" s="3" t="s">
        <v>10</v>
      </c>
      <c r="Z262" s="3" t="s">
        <v>10</v>
      </c>
      <c r="AA262" s="3" t="s">
        <v>10</v>
      </c>
      <c r="AB262" s="4" t="s">
        <v>10</v>
      </c>
      <c r="AC262" s="3" t="s">
        <v>14</v>
      </c>
      <c r="AD262" s="3" t="s">
        <v>10</v>
      </c>
      <c r="AE262" s="3" t="s">
        <v>10</v>
      </c>
      <c r="AF262" s="3" t="s">
        <v>10</v>
      </c>
      <c r="AG262" s="5" t="s">
        <v>10</v>
      </c>
      <c r="AH262" s="3" t="s">
        <v>10</v>
      </c>
      <c r="AI262" s="3" t="s">
        <v>14</v>
      </c>
      <c r="AJ262" s="3" t="s">
        <v>10</v>
      </c>
      <c r="AK262" s="4" t="s">
        <v>14</v>
      </c>
      <c r="AL262" s="3" t="s">
        <v>14</v>
      </c>
      <c r="AM262" s="4" t="s">
        <v>10</v>
      </c>
      <c r="AN262" s="3" t="s">
        <v>10</v>
      </c>
      <c r="AO262" s="4" t="s">
        <v>10</v>
      </c>
      <c r="AP262" s="4" t="s">
        <v>10</v>
      </c>
      <c r="AQ262" s="3" t="s">
        <v>10</v>
      </c>
      <c r="AR262" s="3" t="s">
        <v>10</v>
      </c>
      <c r="AS262" s="3" t="s">
        <v>10</v>
      </c>
      <c r="AT262" s="3" t="s">
        <v>10</v>
      </c>
      <c r="AU262" s="3" t="s">
        <v>10</v>
      </c>
      <c r="AV262" s="4" t="s">
        <v>10</v>
      </c>
      <c r="AW262" s="3" t="s">
        <v>14</v>
      </c>
      <c r="AX262" s="3" t="s">
        <v>10</v>
      </c>
      <c r="AY262" s="5" t="s">
        <v>10</v>
      </c>
      <c r="AZ262" s="2">
        <f t="shared" ref="AZ262:AZ264" si="46">37-COUNTIF(O262:AY262,"〇")-COUNTIF(O262:AY262,"軸")</f>
        <v>9</v>
      </c>
      <c r="BA262" s="8">
        <v>5</v>
      </c>
      <c r="BB262" s="8">
        <v>2</v>
      </c>
    </row>
    <row r="263" spans="1:54" x14ac:dyDescent="0.45">
      <c r="N263" s="8" t="s">
        <v>11</v>
      </c>
      <c r="O263" s="6" t="s">
        <v>10</v>
      </c>
      <c r="P263" s="3" t="s">
        <v>10</v>
      </c>
      <c r="Q263" s="3" t="s">
        <v>10</v>
      </c>
      <c r="R263" s="3" t="s">
        <v>14</v>
      </c>
      <c r="S263" s="3" t="s">
        <v>14</v>
      </c>
      <c r="T263" s="4" t="s">
        <v>10</v>
      </c>
      <c r="U263" s="3" t="s">
        <v>14</v>
      </c>
      <c r="V263" s="3" t="s">
        <v>10</v>
      </c>
      <c r="W263" s="3" t="s">
        <v>14</v>
      </c>
      <c r="X263" s="3" t="s">
        <v>10</v>
      </c>
      <c r="Y263" s="3" t="s">
        <v>10</v>
      </c>
      <c r="Z263" s="3" t="s">
        <v>10</v>
      </c>
      <c r="AA263" s="3" t="s">
        <v>10</v>
      </c>
      <c r="AB263" s="4" t="s">
        <v>10</v>
      </c>
      <c r="AC263" s="3" t="s">
        <v>10</v>
      </c>
      <c r="AD263" s="3" t="s">
        <v>10</v>
      </c>
      <c r="AE263" s="3" t="s">
        <v>10</v>
      </c>
      <c r="AF263" s="3" t="s">
        <v>10</v>
      </c>
      <c r="AG263" s="5" t="s">
        <v>10</v>
      </c>
      <c r="AH263" s="3" t="s">
        <v>10</v>
      </c>
      <c r="AI263" s="3" t="s">
        <v>10</v>
      </c>
      <c r="AJ263" s="3" t="s">
        <v>10</v>
      </c>
      <c r="AK263" s="4" t="s">
        <v>10</v>
      </c>
      <c r="AL263" s="3" t="s">
        <v>10</v>
      </c>
      <c r="AM263" s="4" t="s">
        <v>14</v>
      </c>
      <c r="AN263" s="3" t="s">
        <v>10</v>
      </c>
      <c r="AO263" s="4" t="s">
        <v>14</v>
      </c>
      <c r="AP263" s="4" t="s">
        <v>14</v>
      </c>
      <c r="AQ263" s="3" t="s">
        <v>14</v>
      </c>
      <c r="AR263" s="3" t="s">
        <v>10</v>
      </c>
      <c r="AS263" s="3" t="s">
        <v>10</v>
      </c>
      <c r="AT263" s="3" t="s">
        <v>10</v>
      </c>
      <c r="AU263" s="3" t="s">
        <v>10</v>
      </c>
      <c r="AV263" s="4" t="s">
        <v>10</v>
      </c>
      <c r="AW263" s="3" t="s">
        <v>10</v>
      </c>
      <c r="AX263" s="3" t="s">
        <v>10</v>
      </c>
      <c r="AY263" s="5" t="s">
        <v>14</v>
      </c>
      <c r="AZ263" s="2">
        <f t="shared" si="46"/>
        <v>9</v>
      </c>
      <c r="BA263" s="8">
        <v>4</v>
      </c>
      <c r="BB263" s="8">
        <v>1</v>
      </c>
    </row>
    <row r="264" spans="1:54" x14ac:dyDescent="0.45">
      <c r="N264" s="8" t="s">
        <v>55</v>
      </c>
      <c r="O264" s="6" t="s">
        <v>10</v>
      </c>
      <c r="P264" s="6" t="s">
        <v>10</v>
      </c>
      <c r="Q264" s="6" t="s">
        <v>10</v>
      </c>
      <c r="R264" s="6" t="s">
        <v>10</v>
      </c>
      <c r="S264" s="6"/>
      <c r="T264" s="7"/>
      <c r="U264" s="6" t="s">
        <v>10</v>
      </c>
      <c r="V264" s="6" t="s">
        <v>10</v>
      </c>
      <c r="W264" s="6" t="s">
        <v>10</v>
      </c>
      <c r="X264" s="6" t="s">
        <v>10</v>
      </c>
      <c r="Y264" s="6" t="s">
        <v>10</v>
      </c>
      <c r="Z264" s="6" t="s">
        <v>10</v>
      </c>
      <c r="AA264" s="6" t="s">
        <v>10</v>
      </c>
      <c r="AB264" s="7" t="s">
        <v>10</v>
      </c>
      <c r="AC264" s="6"/>
      <c r="AD264" s="6" t="s">
        <v>10</v>
      </c>
      <c r="AE264" s="6"/>
      <c r="AF264" s="6" t="s">
        <v>10</v>
      </c>
      <c r="AG264" s="30" t="s">
        <v>10</v>
      </c>
      <c r="AH264" s="6"/>
      <c r="AI264" s="6"/>
      <c r="AJ264" s="6" t="s">
        <v>10</v>
      </c>
      <c r="AK264" s="7" t="s">
        <v>10</v>
      </c>
      <c r="AL264" s="6"/>
      <c r="AM264" s="7"/>
      <c r="AN264" s="6" t="s">
        <v>10</v>
      </c>
      <c r="AO264" s="7"/>
      <c r="AP264" s="7"/>
      <c r="AQ264" s="6"/>
      <c r="AR264" s="6" t="s">
        <v>10</v>
      </c>
      <c r="AS264" s="6"/>
      <c r="AT264" s="6" t="s">
        <v>10</v>
      </c>
      <c r="AU264" s="6"/>
      <c r="AV264" s="7" t="s">
        <v>10</v>
      </c>
      <c r="AW264" s="6"/>
      <c r="AX264" s="6"/>
      <c r="AY264" s="30"/>
      <c r="AZ264" s="2">
        <f t="shared" si="46"/>
        <v>16</v>
      </c>
      <c r="BA264" s="8">
        <v>3</v>
      </c>
      <c r="BB264" s="8">
        <v>1</v>
      </c>
    </row>
    <row r="266" spans="1:54" x14ac:dyDescent="0.45">
      <c r="N266" s="26" t="s">
        <v>40</v>
      </c>
      <c r="O266" s="28" t="s">
        <v>10</v>
      </c>
      <c r="P266" s="3" t="s">
        <v>10</v>
      </c>
      <c r="Q266" s="3" t="s">
        <v>10</v>
      </c>
      <c r="R266" s="3" t="s">
        <v>10</v>
      </c>
      <c r="S266" s="3" t="s">
        <v>10</v>
      </c>
      <c r="T266" s="3" t="s">
        <v>10</v>
      </c>
      <c r="U266" s="3" t="s">
        <v>10</v>
      </c>
      <c r="V266" s="3" t="s">
        <v>10</v>
      </c>
      <c r="W266" s="3" t="s">
        <v>10</v>
      </c>
      <c r="X266" s="3" t="s">
        <v>10</v>
      </c>
      <c r="Y266" s="3" t="s">
        <v>10</v>
      </c>
      <c r="Z266" s="3" t="s">
        <v>10</v>
      </c>
      <c r="AA266" s="3" t="s">
        <v>10</v>
      </c>
      <c r="AB266" s="3" t="s">
        <v>10</v>
      </c>
      <c r="AC266" s="3" t="s">
        <v>10</v>
      </c>
      <c r="AD266" s="3" t="s">
        <v>10</v>
      </c>
      <c r="AE266" s="3" t="s">
        <v>10</v>
      </c>
      <c r="AF266" s="3" t="s">
        <v>10</v>
      </c>
      <c r="AG266" s="3" t="s">
        <v>10</v>
      </c>
      <c r="AH266" s="3" t="s">
        <v>10</v>
      </c>
      <c r="AI266" s="3"/>
      <c r="AJ266" s="3" t="s">
        <v>10</v>
      </c>
      <c r="AK266" s="3" t="s">
        <v>10</v>
      </c>
      <c r="AL266" s="3" t="s">
        <v>10</v>
      </c>
      <c r="AM266" s="3" t="s">
        <v>10</v>
      </c>
      <c r="AN266" s="3" t="s">
        <v>10</v>
      </c>
      <c r="AO266" s="3" t="s">
        <v>10</v>
      </c>
      <c r="AP266" s="3" t="s">
        <v>10</v>
      </c>
      <c r="AQ266" s="3" t="s">
        <v>10</v>
      </c>
      <c r="AR266" s="3" t="s">
        <v>10</v>
      </c>
      <c r="AS266" s="3"/>
      <c r="AT266" s="3" t="s">
        <v>10</v>
      </c>
      <c r="AU266" s="3" t="s">
        <v>10</v>
      </c>
      <c r="AV266" s="3" t="s">
        <v>10</v>
      </c>
      <c r="AW266" s="3" t="s">
        <v>10</v>
      </c>
      <c r="AX266" s="3" t="s">
        <v>10</v>
      </c>
      <c r="AY266" s="3" t="s">
        <v>10</v>
      </c>
    </row>
    <row r="268" spans="1:54" x14ac:dyDescent="0.45">
      <c r="A268" s="2">
        <v>542</v>
      </c>
      <c r="B268" s="2">
        <v>2</v>
      </c>
      <c r="C268" s="2">
        <v>9</v>
      </c>
      <c r="D268" s="2">
        <v>26</v>
      </c>
      <c r="E268" s="2">
        <v>31</v>
      </c>
      <c r="F268" s="2">
        <v>33</v>
      </c>
      <c r="G268" s="2">
        <v>35</v>
      </c>
      <c r="H268" s="2">
        <v>36</v>
      </c>
      <c r="I268" s="2">
        <v>15</v>
      </c>
      <c r="J268" s="2">
        <v>20</v>
      </c>
      <c r="K268" s="2" t="s">
        <v>18</v>
      </c>
      <c r="L268" s="2">
        <v>172</v>
      </c>
      <c r="M268" s="2">
        <v>207</v>
      </c>
      <c r="N268" s="8" t="s">
        <v>9</v>
      </c>
      <c r="O268" s="6" t="s">
        <v>10</v>
      </c>
      <c r="P268" s="4" t="s">
        <v>10</v>
      </c>
      <c r="Q268" s="3" t="s">
        <v>10</v>
      </c>
      <c r="R268" s="3" t="s">
        <v>10</v>
      </c>
      <c r="S268" s="3" t="s">
        <v>10</v>
      </c>
      <c r="T268" s="3" t="s">
        <v>10</v>
      </c>
      <c r="U268" s="3" t="s">
        <v>10</v>
      </c>
      <c r="V268" s="3" t="s">
        <v>14</v>
      </c>
      <c r="W268" s="4" t="s">
        <v>10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10</v>
      </c>
      <c r="AC268" s="5" t="s">
        <v>14</v>
      </c>
      <c r="AD268" s="3" t="s">
        <v>10</v>
      </c>
      <c r="AE268" s="3" t="s">
        <v>10</v>
      </c>
      <c r="AF268" s="3" t="s">
        <v>10</v>
      </c>
      <c r="AG268" s="3" t="s">
        <v>10</v>
      </c>
      <c r="AH268" s="5" t="s">
        <v>10</v>
      </c>
      <c r="AI268" s="3" t="s">
        <v>14</v>
      </c>
      <c r="AJ268" s="3" t="s">
        <v>10</v>
      </c>
      <c r="AK268" s="3" t="s">
        <v>14</v>
      </c>
      <c r="AL268" s="3" t="s">
        <v>14</v>
      </c>
      <c r="AM268" s="3" t="s">
        <v>10</v>
      </c>
      <c r="AN268" s="4" t="s">
        <v>10</v>
      </c>
      <c r="AO268" s="3" t="s">
        <v>14</v>
      </c>
      <c r="AP268" s="3" t="s">
        <v>10</v>
      </c>
      <c r="AQ268" s="3" t="s">
        <v>10</v>
      </c>
      <c r="AR268" s="3" t="s">
        <v>10</v>
      </c>
      <c r="AS268" s="4" t="s">
        <v>10</v>
      </c>
      <c r="AT268" s="3" t="s">
        <v>10</v>
      </c>
      <c r="AU268" s="4" t="s">
        <v>10</v>
      </c>
      <c r="AV268" s="3" t="s">
        <v>14</v>
      </c>
      <c r="AW268" s="4" t="s">
        <v>14</v>
      </c>
      <c r="AX268" s="4" t="s">
        <v>10</v>
      </c>
      <c r="AY268" s="3" t="s">
        <v>10</v>
      </c>
      <c r="AZ268" s="2">
        <f t="shared" ref="AZ268:AZ270" si="47">37-COUNTIF(O268:AY268,"〇")-COUNTIF(O268:AY268,"軸")</f>
        <v>9</v>
      </c>
      <c r="BA268" s="29">
        <v>6</v>
      </c>
      <c r="BB268" s="29">
        <v>1</v>
      </c>
    </row>
    <row r="269" spans="1:54" x14ac:dyDescent="0.45">
      <c r="N269" s="8" t="s">
        <v>11</v>
      </c>
      <c r="O269" s="6" t="s">
        <v>10</v>
      </c>
      <c r="P269" s="4" t="s">
        <v>10</v>
      </c>
      <c r="Q269" s="3" t="s">
        <v>10</v>
      </c>
      <c r="R269" s="3" t="s">
        <v>14</v>
      </c>
      <c r="S269" s="3" t="s">
        <v>10</v>
      </c>
      <c r="T269" s="3" t="s">
        <v>10</v>
      </c>
      <c r="U269" s="3" t="s">
        <v>10</v>
      </c>
      <c r="V269" s="3" t="s">
        <v>10</v>
      </c>
      <c r="W269" s="4" t="s">
        <v>10</v>
      </c>
      <c r="X269" s="3" t="s">
        <v>10</v>
      </c>
      <c r="Y269" s="3" t="s">
        <v>10</v>
      </c>
      <c r="Z269" s="3" t="s">
        <v>14</v>
      </c>
      <c r="AA269" s="3" t="s">
        <v>14</v>
      </c>
      <c r="AB269" s="3" t="s">
        <v>10</v>
      </c>
      <c r="AC269" s="5" t="s">
        <v>10</v>
      </c>
      <c r="AD269" s="3" t="s">
        <v>10</v>
      </c>
      <c r="AE269" s="3" t="s">
        <v>14</v>
      </c>
      <c r="AF269" s="3" t="s">
        <v>10</v>
      </c>
      <c r="AG269" s="3" t="s">
        <v>14</v>
      </c>
      <c r="AH269" s="5" t="s">
        <v>10</v>
      </c>
      <c r="AI269" s="3" t="s">
        <v>10</v>
      </c>
      <c r="AJ269" s="3" t="s">
        <v>10</v>
      </c>
      <c r="AK269" s="3" t="s">
        <v>10</v>
      </c>
      <c r="AL269" s="3" t="s">
        <v>10</v>
      </c>
      <c r="AM269" s="3" t="s">
        <v>14</v>
      </c>
      <c r="AN269" s="4" t="s">
        <v>10</v>
      </c>
      <c r="AO269" s="3" t="s">
        <v>14</v>
      </c>
      <c r="AP269" s="3" t="s">
        <v>14</v>
      </c>
      <c r="AQ269" s="3" t="s">
        <v>10</v>
      </c>
      <c r="AR269" s="3" t="s">
        <v>10</v>
      </c>
      <c r="AS269" s="4" t="s">
        <v>10</v>
      </c>
      <c r="AT269" s="3" t="s">
        <v>14</v>
      </c>
      <c r="AU269" s="4" t="s">
        <v>10</v>
      </c>
      <c r="AV269" s="3" t="s">
        <v>10</v>
      </c>
      <c r="AW269" s="4" t="s">
        <v>10</v>
      </c>
      <c r="AX269" s="4" t="s">
        <v>10</v>
      </c>
      <c r="AY269" s="3" t="s">
        <v>10</v>
      </c>
      <c r="AZ269" s="2">
        <f t="shared" si="47"/>
        <v>9</v>
      </c>
      <c r="BA269" s="10">
        <v>7</v>
      </c>
      <c r="BB269" s="10">
        <v>2</v>
      </c>
    </row>
    <row r="270" spans="1:54" x14ac:dyDescent="0.45">
      <c r="N270" s="8" t="s">
        <v>55</v>
      </c>
      <c r="O270" s="6" t="s">
        <v>10</v>
      </c>
      <c r="P270" s="7" t="s">
        <v>10</v>
      </c>
      <c r="Q270" s="6" t="s">
        <v>10</v>
      </c>
      <c r="R270" s="6" t="s">
        <v>10</v>
      </c>
      <c r="S270" s="6"/>
      <c r="T270" s="6" t="s">
        <v>10</v>
      </c>
      <c r="U270" s="6" t="s">
        <v>10</v>
      </c>
      <c r="V270" s="6" t="s">
        <v>10</v>
      </c>
      <c r="W270" s="7" t="s">
        <v>10</v>
      </c>
      <c r="X270" s="6" t="s">
        <v>10</v>
      </c>
      <c r="Y270" s="6" t="s">
        <v>10</v>
      </c>
      <c r="Z270" s="6" t="s">
        <v>10</v>
      </c>
      <c r="AA270" s="6"/>
      <c r="AB270" s="6" t="s">
        <v>10</v>
      </c>
      <c r="AC270" s="30"/>
      <c r="AD270" s="6"/>
      <c r="AE270" s="6"/>
      <c r="AF270" s="6" t="s">
        <v>10</v>
      </c>
      <c r="AG270" s="6"/>
      <c r="AH270" s="30" t="s">
        <v>10</v>
      </c>
      <c r="AI270" s="6"/>
      <c r="AJ270" s="6" t="s">
        <v>10</v>
      </c>
      <c r="AK270" s="6"/>
      <c r="AL270" s="6" t="s">
        <v>10</v>
      </c>
      <c r="AM270" s="6" t="s">
        <v>10</v>
      </c>
      <c r="AN270" s="7" t="s">
        <v>10</v>
      </c>
      <c r="AO270" s="6"/>
      <c r="AP270" s="6"/>
      <c r="AQ270" s="6"/>
      <c r="AR270" s="6" t="s">
        <v>10</v>
      </c>
      <c r="AS270" s="7"/>
      <c r="AT270" s="6"/>
      <c r="AU270" s="7"/>
      <c r="AV270" s="6"/>
      <c r="AW270" s="7" t="s">
        <v>10</v>
      </c>
      <c r="AX270" s="7" t="s">
        <v>10</v>
      </c>
      <c r="AY270" s="6"/>
      <c r="AZ270" s="2">
        <f t="shared" si="47"/>
        <v>16</v>
      </c>
      <c r="BA270" s="8">
        <v>5</v>
      </c>
      <c r="BB270" s="8">
        <v>1</v>
      </c>
    </row>
    <row r="272" spans="1:54" x14ac:dyDescent="0.45">
      <c r="N272" s="26" t="s">
        <v>40</v>
      </c>
      <c r="O272" s="28" t="s">
        <v>10</v>
      </c>
      <c r="P272" s="3" t="s">
        <v>10</v>
      </c>
      <c r="Q272" s="3" t="s">
        <v>10</v>
      </c>
      <c r="R272" s="3" t="s">
        <v>10</v>
      </c>
      <c r="S272" s="3" t="s">
        <v>10</v>
      </c>
      <c r="T272" s="3" t="s">
        <v>10</v>
      </c>
      <c r="U272" s="3" t="s">
        <v>10</v>
      </c>
      <c r="V272" s="3" t="s">
        <v>10</v>
      </c>
      <c r="W272" s="3" t="s">
        <v>10</v>
      </c>
      <c r="X272" s="3" t="s">
        <v>10</v>
      </c>
      <c r="Y272" s="3" t="s">
        <v>10</v>
      </c>
      <c r="Z272" s="3" t="s">
        <v>10</v>
      </c>
      <c r="AA272" s="3" t="s">
        <v>10</v>
      </c>
      <c r="AB272" s="3" t="s">
        <v>10</v>
      </c>
      <c r="AC272" s="3" t="s">
        <v>10</v>
      </c>
      <c r="AD272" s="3" t="s">
        <v>10</v>
      </c>
      <c r="AE272" s="3" t="s">
        <v>10</v>
      </c>
      <c r="AF272" s="3" t="s">
        <v>10</v>
      </c>
      <c r="AG272" s="3" t="s">
        <v>10</v>
      </c>
      <c r="AH272" s="3" t="s">
        <v>10</v>
      </c>
      <c r="AI272" s="3"/>
      <c r="AJ272" s="3" t="s">
        <v>10</v>
      </c>
      <c r="AK272" s="3" t="s">
        <v>10</v>
      </c>
      <c r="AL272" s="3" t="s">
        <v>10</v>
      </c>
      <c r="AM272" s="3" t="s">
        <v>10</v>
      </c>
      <c r="AN272" s="3" t="s">
        <v>10</v>
      </c>
      <c r="AO272" s="3" t="s">
        <v>10</v>
      </c>
      <c r="AP272" s="3" t="s">
        <v>10</v>
      </c>
      <c r="AQ272" s="3" t="s">
        <v>10</v>
      </c>
      <c r="AR272" s="3" t="s">
        <v>10</v>
      </c>
      <c r="AS272" s="3"/>
      <c r="AT272" s="3" t="s">
        <v>10</v>
      </c>
      <c r="AU272" s="3" t="s">
        <v>10</v>
      </c>
      <c r="AV272" s="3" t="s">
        <v>10</v>
      </c>
      <c r="AW272" s="3" t="s">
        <v>10</v>
      </c>
      <c r="AX272" s="3" t="s">
        <v>10</v>
      </c>
      <c r="AY272" s="3" t="s">
        <v>10</v>
      </c>
    </row>
    <row r="274" spans="1:54" x14ac:dyDescent="0.45">
      <c r="A274" s="2">
        <v>543</v>
      </c>
      <c r="B274" s="2">
        <v>2</v>
      </c>
      <c r="C274" s="2">
        <v>11</v>
      </c>
      <c r="D274" s="2">
        <v>13</v>
      </c>
      <c r="E274" s="2">
        <v>18</v>
      </c>
      <c r="F274" s="2">
        <v>23</v>
      </c>
      <c r="G274" s="2">
        <v>24</v>
      </c>
      <c r="H274" s="2">
        <v>36</v>
      </c>
      <c r="I274" s="2">
        <v>17</v>
      </c>
      <c r="J274" s="2">
        <v>26</v>
      </c>
      <c r="K274" s="2" t="s">
        <v>22</v>
      </c>
      <c r="L274" s="2">
        <v>127</v>
      </c>
      <c r="M274" s="2">
        <v>170</v>
      </c>
      <c r="N274" s="8" t="s">
        <v>9</v>
      </c>
      <c r="O274" s="6" t="s">
        <v>10</v>
      </c>
      <c r="P274" s="4" t="s">
        <v>10</v>
      </c>
      <c r="Q274" s="3" t="s">
        <v>10</v>
      </c>
      <c r="R274" s="3" t="s">
        <v>10</v>
      </c>
      <c r="S274" s="3" t="s">
        <v>10</v>
      </c>
      <c r="T274" s="3" t="s">
        <v>10</v>
      </c>
      <c r="U274" s="3" t="s">
        <v>10</v>
      </c>
      <c r="V274" s="3" t="s">
        <v>14</v>
      </c>
      <c r="W274" s="3" t="s">
        <v>10</v>
      </c>
      <c r="X274" s="3" t="s">
        <v>10</v>
      </c>
      <c r="Y274" s="4" t="s">
        <v>10</v>
      </c>
      <c r="Z274" s="3" t="s">
        <v>10</v>
      </c>
      <c r="AA274" s="4" t="s">
        <v>10</v>
      </c>
      <c r="AB274" s="3" t="s">
        <v>10</v>
      </c>
      <c r="AC274" s="3" t="s">
        <v>14</v>
      </c>
      <c r="AD274" s="3" t="s">
        <v>10</v>
      </c>
      <c r="AE274" s="5" t="s">
        <v>10</v>
      </c>
      <c r="AF274" s="4" t="s">
        <v>10</v>
      </c>
      <c r="AG274" s="3" t="s">
        <v>10</v>
      </c>
      <c r="AH274" s="3" t="s">
        <v>14</v>
      </c>
      <c r="AI274" s="3" t="s">
        <v>14</v>
      </c>
      <c r="AJ274" s="3" t="s">
        <v>10</v>
      </c>
      <c r="AK274" s="4" t="s">
        <v>14</v>
      </c>
      <c r="AL274" s="4" t="s">
        <v>14</v>
      </c>
      <c r="AM274" s="3" t="s">
        <v>10</v>
      </c>
      <c r="AN274" s="5" t="s">
        <v>10</v>
      </c>
      <c r="AO274" s="3" t="s">
        <v>10</v>
      </c>
      <c r="AP274" s="3" t="s">
        <v>10</v>
      </c>
      <c r="AQ274" s="3" t="s">
        <v>10</v>
      </c>
      <c r="AR274" s="3" t="s">
        <v>10</v>
      </c>
      <c r="AS274" s="3" t="s">
        <v>10</v>
      </c>
      <c r="AT274" s="3" t="s">
        <v>10</v>
      </c>
      <c r="AU274" s="3" t="s">
        <v>14</v>
      </c>
      <c r="AV274" s="3" t="s">
        <v>14</v>
      </c>
      <c r="AW274" s="3" t="s">
        <v>10</v>
      </c>
      <c r="AX274" s="4" t="s">
        <v>14</v>
      </c>
      <c r="AY274" s="3" t="s">
        <v>10</v>
      </c>
      <c r="AZ274" s="2">
        <f t="shared" ref="AZ274:AZ276" si="48">37-COUNTIF(O274:AY274,"〇")-COUNTIF(O274:AY274,"軸")</f>
        <v>9</v>
      </c>
      <c r="BA274" s="8">
        <v>4</v>
      </c>
      <c r="BB274" s="8">
        <v>2</v>
      </c>
    </row>
    <row r="275" spans="1:54" x14ac:dyDescent="0.45">
      <c r="N275" s="8" t="s">
        <v>11</v>
      </c>
      <c r="O275" s="6" t="s">
        <v>14</v>
      </c>
      <c r="P275" s="4" t="s">
        <v>10</v>
      </c>
      <c r="Q275" s="3" t="s">
        <v>10</v>
      </c>
      <c r="R275" s="3" t="s">
        <v>10</v>
      </c>
      <c r="S275" s="3" t="s">
        <v>10</v>
      </c>
      <c r="T275" s="3" t="s">
        <v>10</v>
      </c>
      <c r="U275" s="3" t="s">
        <v>10</v>
      </c>
      <c r="V275" s="3" t="s">
        <v>14</v>
      </c>
      <c r="W275" s="3" t="s">
        <v>10</v>
      </c>
      <c r="X275" s="3" t="s">
        <v>10</v>
      </c>
      <c r="Y275" s="4" t="s">
        <v>14</v>
      </c>
      <c r="Z275" s="3" t="s">
        <v>10</v>
      </c>
      <c r="AA275" s="4" t="s">
        <v>10</v>
      </c>
      <c r="AB275" s="3" t="s">
        <v>10</v>
      </c>
      <c r="AC275" s="3" t="s">
        <v>10</v>
      </c>
      <c r="AD275" s="3" t="s">
        <v>10</v>
      </c>
      <c r="AE275" s="5" t="s">
        <v>10</v>
      </c>
      <c r="AF275" s="4" t="s">
        <v>10</v>
      </c>
      <c r="AG275" s="3" t="s">
        <v>14</v>
      </c>
      <c r="AH275" s="3" t="s">
        <v>10</v>
      </c>
      <c r="AI275" s="3" t="s">
        <v>10</v>
      </c>
      <c r="AJ275" s="3" t="s">
        <v>14</v>
      </c>
      <c r="AK275" s="4" t="s">
        <v>10</v>
      </c>
      <c r="AL275" s="4" t="s">
        <v>10</v>
      </c>
      <c r="AM275" s="3" t="s">
        <v>14</v>
      </c>
      <c r="AN275" s="5" t="s">
        <v>10</v>
      </c>
      <c r="AO275" s="3" t="s">
        <v>14</v>
      </c>
      <c r="AP275" s="3" t="s">
        <v>14</v>
      </c>
      <c r="AQ275" s="3" t="s">
        <v>10</v>
      </c>
      <c r="AR275" s="3" t="s">
        <v>10</v>
      </c>
      <c r="AS275" s="3" t="s">
        <v>14</v>
      </c>
      <c r="AT275" s="3" t="s">
        <v>10</v>
      </c>
      <c r="AU275" s="3" t="s">
        <v>10</v>
      </c>
      <c r="AV275" s="3" t="s">
        <v>10</v>
      </c>
      <c r="AW275" s="3" t="s">
        <v>10</v>
      </c>
      <c r="AX275" s="4" t="s">
        <v>10</v>
      </c>
      <c r="AY275" s="3" t="s">
        <v>10</v>
      </c>
      <c r="AZ275" s="2">
        <f t="shared" si="48"/>
        <v>9</v>
      </c>
      <c r="BA275" s="29">
        <v>6</v>
      </c>
      <c r="BB275" s="29">
        <v>2</v>
      </c>
    </row>
    <row r="276" spans="1:54" x14ac:dyDescent="0.45">
      <c r="N276" s="8" t="s">
        <v>55</v>
      </c>
      <c r="O276" s="6" t="s">
        <v>10</v>
      </c>
      <c r="P276" s="7" t="s">
        <v>10</v>
      </c>
      <c r="Q276" s="6" t="s">
        <v>10</v>
      </c>
      <c r="R276" s="6"/>
      <c r="S276" s="6"/>
      <c r="T276" s="6" t="s">
        <v>10</v>
      </c>
      <c r="U276" s="6" t="s">
        <v>10</v>
      </c>
      <c r="V276" s="6"/>
      <c r="W276" s="6" t="s">
        <v>10</v>
      </c>
      <c r="X276" s="6" t="s">
        <v>10</v>
      </c>
      <c r="Y276" s="7"/>
      <c r="Z276" s="6" t="s">
        <v>10</v>
      </c>
      <c r="AA276" s="7" t="s">
        <v>10</v>
      </c>
      <c r="AB276" s="6"/>
      <c r="AC276" s="6" t="s">
        <v>10</v>
      </c>
      <c r="AD276" s="6" t="s">
        <v>10</v>
      </c>
      <c r="AE276" s="30" t="s">
        <v>10</v>
      </c>
      <c r="AF276" s="7" t="s">
        <v>10</v>
      </c>
      <c r="AG276" s="6"/>
      <c r="AH276" s="6"/>
      <c r="AI276" s="6" t="s">
        <v>10</v>
      </c>
      <c r="AJ276" s="6"/>
      <c r="AK276" s="7"/>
      <c r="AL276" s="7" t="s">
        <v>10</v>
      </c>
      <c r="AM276" s="6"/>
      <c r="AN276" s="30" t="s">
        <v>10</v>
      </c>
      <c r="AO276" s="6"/>
      <c r="AP276" s="6"/>
      <c r="AQ276" s="6"/>
      <c r="AR276" s="6" t="s">
        <v>10</v>
      </c>
      <c r="AS276" s="6"/>
      <c r="AT276" s="6" t="s">
        <v>10</v>
      </c>
      <c r="AU276" s="6"/>
      <c r="AV276" s="6"/>
      <c r="AW276" s="6" t="s">
        <v>10</v>
      </c>
      <c r="AX276" s="7" t="s">
        <v>10</v>
      </c>
      <c r="AY276" s="6" t="s">
        <v>10</v>
      </c>
      <c r="AZ276" s="2">
        <f t="shared" si="48"/>
        <v>16</v>
      </c>
      <c r="BA276" s="8">
        <v>5</v>
      </c>
      <c r="BB276" s="8">
        <v>2</v>
      </c>
    </row>
    <row r="278" spans="1:54" x14ac:dyDescent="0.45">
      <c r="N278" s="26" t="s">
        <v>40</v>
      </c>
      <c r="O278" s="28" t="s">
        <v>10</v>
      </c>
      <c r="P278" s="3" t="s">
        <v>10</v>
      </c>
      <c r="Q278" s="3" t="s">
        <v>10</v>
      </c>
      <c r="R278" s="3" t="s">
        <v>10</v>
      </c>
      <c r="S278" s="3"/>
      <c r="T278" s="3" t="s">
        <v>10</v>
      </c>
      <c r="U278" s="3" t="s">
        <v>10</v>
      </c>
      <c r="V278" s="3" t="s">
        <v>10</v>
      </c>
      <c r="W278" s="3" t="s">
        <v>10</v>
      </c>
      <c r="X278" s="3" t="s">
        <v>10</v>
      </c>
      <c r="Y278" s="3" t="s">
        <v>10</v>
      </c>
      <c r="Z278" s="3" t="s">
        <v>10</v>
      </c>
      <c r="AA278" s="3" t="s">
        <v>10</v>
      </c>
      <c r="AB278" s="3" t="s">
        <v>10</v>
      </c>
      <c r="AC278" s="3" t="s">
        <v>10</v>
      </c>
      <c r="AD278" s="3" t="s">
        <v>10</v>
      </c>
      <c r="AE278" s="3" t="s">
        <v>10</v>
      </c>
      <c r="AF278" s="3" t="s">
        <v>10</v>
      </c>
      <c r="AG278" s="3" t="s">
        <v>10</v>
      </c>
      <c r="AH278" s="3" t="s">
        <v>10</v>
      </c>
      <c r="AI278" s="3" t="s">
        <v>10</v>
      </c>
      <c r="AJ278" s="3" t="s">
        <v>10</v>
      </c>
      <c r="AK278" s="3" t="s">
        <v>10</v>
      </c>
      <c r="AL278" s="3" t="s">
        <v>10</v>
      </c>
      <c r="AM278" s="3" t="s">
        <v>10</v>
      </c>
      <c r="AN278" s="3" t="s">
        <v>10</v>
      </c>
      <c r="AO278" s="3" t="s">
        <v>10</v>
      </c>
      <c r="AP278" s="3" t="s">
        <v>10</v>
      </c>
      <c r="AQ278" s="3"/>
      <c r="AR278" s="3" t="s">
        <v>10</v>
      </c>
      <c r="AS278" s="3" t="s">
        <v>10</v>
      </c>
      <c r="AT278" s="3"/>
      <c r="AU278" s="3" t="s">
        <v>10</v>
      </c>
      <c r="AV278" s="3" t="s">
        <v>10</v>
      </c>
      <c r="AW278" s="3" t="s">
        <v>10</v>
      </c>
      <c r="AX278" s="3" t="s">
        <v>10</v>
      </c>
      <c r="AY278" s="3" t="s">
        <v>10</v>
      </c>
    </row>
    <row r="280" spans="1:54" x14ac:dyDescent="0.45">
      <c r="A280" s="2">
        <v>544</v>
      </c>
      <c r="B280" s="2">
        <v>10</v>
      </c>
      <c r="C280" s="2">
        <v>11</v>
      </c>
      <c r="D280" s="2">
        <v>18</v>
      </c>
      <c r="E280" s="2">
        <v>21</v>
      </c>
      <c r="F280" s="2">
        <v>22</v>
      </c>
      <c r="G280" s="2">
        <v>29</v>
      </c>
      <c r="H280" s="2">
        <v>34</v>
      </c>
      <c r="I280" s="2">
        <v>4</v>
      </c>
      <c r="J280" s="2">
        <v>32</v>
      </c>
      <c r="K280" s="2" t="s">
        <v>24</v>
      </c>
      <c r="L280" s="2">
        <v>145</v>
      </c>
      <c r="M280" s="2">
        <v>181</v>
      </c>
      <c r="N280" s="8" t="s">
        <v>9</v>
      </c>
      <c r="O280" s="6" t="s">
        <v>10</v>
      </c>
      <c r="P280" s="3" t="s">
        <v>14</v>
      </c>
      <c r="Q280" s="3" t="s">
        <v>14</v>
      </c>
      <c r="R280" s="5" t="s">
        <v>10</v>
      </c>
      <c r="S280" s="3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4" t="s">
        <v>10</v>
      </c>
      <c r="Y280" s="4" t="s">
        <v>10</v>
      </c>
      <c r="Z280" s="3" t="s">
        <v>14</v>
      </c>
      <c r="AA280" s="3" t="s">
        <v>10</v>
      </c>
      <c r="AB280" s="3" t="s">
        <v>10</v>
      </c>
      <c r="AC280" s="3" t="s">
        <v>14</v>
      </c>
      <c r="AD280" s="3" t="s">
        <v>10</v>
      </c>
      <c r="AE280" s="3" t="s">
        <v>14</v>
      </c>
      <c r="AF280" s="4" t="s">
        <v>10</v>
      </c>
      <c r="AG280" s="3" t="s">
        <v>10</v>
      </c>
      <c r="AH280" s="3" t="s">
        <v>10</v>
      </c>
      <c r="AI280" s="4" t="s">
        <v>14</v>
      </c>
      <c r="AJ280" s="4" t="s">
        <v>10</v>
      </c>
      <c r="AK280" s="3" t="s">
        <v>14</v>
      </c>
      <c r="AL280" s="3" t="s">
        <v>10</v>
      </c>
      <c r="AM280" s="3" t="s">
        <v>10</v>
      </c>
      <c r="AN280" s="3" t="s">
        <v>10</v>
      </c>
      <c r="AO280" s="3" t="s">
        <v>10</v>
      </c>
      <c r="AP280" s="3" t="s">
        <v>10</v>
      </c>
      <c r="AQ280" s="4" t="s">
        <v>10</v>
      </c>
      <c r="AR280" s="3" t="s">
        <v>10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3" t="s">
        <v>14</v>
      </c>
      <c r="AZ280" s="2">
        <f t="shared" ref="AZ280:AZ282" si="49">37-COUNTIF(O280:AY280,"〇")-COUNTIF(O280:AY280,"軸")</f>
        <v>9</v>
      </c>
      <c r="BA280" s="29">
        <v>6</v>
      </c>
      <c r="BB280" s="29">
        <v>2</v>
      </c>
    </row>
    <row r="281" spans="1:54" x14ac:dyDescent="0.45">
      <c r="N281" s="8" t="s">
        <v>11</v>
      </c>
      <c r="O281" s="6" t="s">
        <v>10</v>
      </c>
      <c r="P281" s="3" t="s">
        <v>10</v>
      </c>
      <c r="Q281" s="3" t="s">
        <v>10</v>
      </c>
      <c r="R281" s="5" t="s">
        <v>14</v>
      </c>
      <c r="S281" s="3" t="s">
        <v>10</v>
      </c>
      <c r="T281" s="3" t="s">
        <v>10</v>
      </c>
      <c r="U281" s="3" t="s">
        <v>10</v>
      </c>
      <c r="V281" s="3" t="s">
        <v>10</v>
      </c>
      <c r="W281" s="3" t="s">
        <v>14</v>
      </c>
      <c r="X281" s="4" t="s">
        <v>10</v>
      </c>
      <c r="Y281" s="4" t="s">
        <v>14</v>
      </c>
      <c r="Z281" s="3" t="s">
        <v>10</v>
      </c>
      <c r="AA281" s="3" t="s">
        <v>14</v>
      </c>
      <c r="AB281" s="3" t="s">
        <v>10</v>
      </c>
      <c r="AC281" s="3" t="s">
        <v>10</v>
      </c>
      <c r="AD281" s="3" t="s">
        <v>10</v>
      </c>
      <c r="AE281" s="3" t="s">
        <v>14</v>
      </c>
      <c r="AF281" s="4" t="s">
        <v>10</v>
      </c>
      <c r="AG281" s="3" t="s">
        <v>10</v>
      </c>
      <c r="AH281" s="3" t="s">
        <v>10</v>
      </c>
      <c r="AI281" s="4" t="s">
        <v>10</v>
      </c>
      <c r="AJ281" s="4" t="s">
        <v>10</v>
      </c>
      <c r="AK281" s="3" t="s">
        <v>10</v>
      </c>
      <c r="AL281" s="3" t="s">
        <v>10</v>
      </c>
      <c r="AM281" s="3" t="s">
        <v>10</v>
      </c>
      <c r="AN281" s="3" t="s">
        <v>14</v>
      </c>
      <c r="AO281" s="3" t="s">
        <v>10</v>
      </c>
      <c r="AP281" s="3" t="s">
        <v>14</v>
      </c>
      <c r="AQ281" s="4" t="s">
        <v>10</v>
      </c>
      <c r="AR281" s="3" t="s">
        <v>10</v>
      </c>
      <c r="AS281" s="3" t="s">
        <v>14</v>
      </c>
      <c r="AT281" s="5" t="s">
        <v>10</v>
      </c>
      <c r="AU281" s="3" t="s">
        <v>10</v>
      </c>
      <c r="AV281" s="4" t="s">
        <v>10</v>
      </c>
      <c r="AW281" s="3" t="s">
        <v>10</v>
      </c>
      <c r="AX281" s="3" t="s">
        <v>10</v>
      </c>
      <c r="AY281" s="3" t="s">
        <v>14</v>
      </c>
      <c r="AZ281" s="2">
        <f t="shared" si="49"/>
        <v>9</v>
      </c>
      <c r="BA281" s="29">
        <v>6</v>
      </c>
      <c r="BB281" s="29">
        <v>1</v>
      </c>
    </row>
    <row r="282" spans="1:54" x14ac:dyDescent="0.45">
      <c r="N282" s="8" t="s">
        <v>55</v>
      </c>
      <c r="O282" s="6"/>
      <c r="P282" s="6"/>
      <c r="Q282" s="6" t="s">
        <v>10</v>
      </c>
      <c r="R282" s="30" t="s">
        <v>10</v>
      </c>
      <c r="S282" s="6"/>
      <c r="T282" s="6" t="s">
        <v>10</v>
      </c>
      <c r="U282" s="6" t="s">
        <v>10</v>
      </c>
      <c r="V282" s="6" t="s">
        <v>10</v>
      </c>
      <c r="W282" s="6" t="s">
        <v>10</v>
      </c>
      <c r="X282" s="7" t="s">
        <v>10</v>
      </c>
      <c r="Y282" s="7" t="s">
        <v>10</v>
      </c>
      <c r="Z282" s="6"/>
      <c r="AA282" s="6"/>
      <c r="AB282" s="6" t="s">
        <v>10</v>
      </c>
      <c r="AC282" s="6"/>
      <c r="AD282" s="6" t="s">
        <v>10</v>
      </c>
      <c r="AE282" s="6"/>
      <c r="AF282" s="7" t="s">
        <v>10</v>
      </c>
      <c r="AG282" s="6" t="s">
        <v>10</v>
      </c>
      <c r="AH282" s="6" t="s">
        <v>10</v>
      </c>
      <c r="AI282" s="7"/>
      <c r="AJ282" s="7"/>
      <c r="AK282" s="6"/>
      <c r="AL282" s="6" t="s">
        <v>10</v>
      </c>
      <c r="AM282" s="6" t="s">
        <v>10</v>
      </c>
      <c r="AN282" s="6" t="s">
        <v>10</v>
      </c>
      <c r="AO282" s="6" t="s">
        <v>10</v>
      </c>
      <c r="AP282" s="6" t="s">
        <v>10</v>
      </c>
      <c r="AQ282" s="7" t="s">
        <v>10</v>
      </c>
      <c r="AR282" s="6"/>
      <c r="AS282" s="6"/>
      <c r="AT282" s="30" t="s">
        <v>10</v>
      </c>
      <c r="AU282" s="6"/>
      <c r="AV282" s="7" t="s">
        <v>10</v>
      </c>
      <c r="AW282" s="6"/>
      <c r="AX282" s="6"/>
      <c r="AY282" s="6"/>
      <c r="AZ282" s="2">
        <f t="shared" si="49"/>
        <v>16</v>
      </c>
      <c r="BA282" s="8">
        <v>5</v>
      </c>
      <c r="BB282" s="8">
        <v>2</v>
      </c>
    </row>
    <row r="284" spans="1:54" x14ac:dyDescent="0.45">
      <c r="N284" s="26" t="s">
        <v>40</v>
      </c>
      <c r="O284" s="28" t="s">
        <v>10</v>
      </c>
      <c r="P284" s="3" t="s">
        <v>10</v>
      </c>
      <c r="Q284" s="3" t="s">
        <v>10</v>
      </c>
      <c r="R284" s="3" t="s">
        <v>10</v>
      </c>
      <c r="S284" s="3"/>
      <c r="T284" s="3" t="s">
        <v>10</v>
      </c>
      <c r="U284" s="3" t="s">
        <v>10</v>
      </c>
      <c r="V284" s="3" t="s">
        <v>10</v>
      </c>
      <c r="W284" s="3" t="s">
        <v>10</v>
      </c>
      <c r="X284" s="3" t="s">
        <v>10</v>
      </c>
      <c r="Y284" s="3" t="s">
        <v>10</v>
      </c>
      <c r="Z284" s="3" t="s">
        <v>10</v>
      </c>
      <c r="AA284" s="3" t="s">
        <v>10</v>
      </c>
      <c r="AB284" s="3" t="s">
        <v>10</v>
      </c>
      <c r="AC284" s="3" t="s">
        <v>10</v>
      </c>
      <c r="AD284" s="3" t="s">
        <v>10</v>
      </c>
      <c r="AE284" s="3" t="s">
        <v>10</v>
      </c>
      <c r="AF284" s="3" t="s">
        <v>10</v>
      </c>
      <c r="AG284" s="3" t="s">
        <v>10</v>
      </c>
      <c r="AH284" s="3" t="s">
        <v>10</v>
      </c>
      <c r="AI284" s="3" t="s">
        <v>10</v>
      </c>
      <c r="AJ284" s="3" t="s">
        <v>10</v>
      </c>
      <c r="AK284" s="3" t="s">
        <v>10</v>
      </c>
      <c r="AL284" s="3" t="s">
        <v>10</v>
      </c>
      <c r="AM284" s="3" t="s">
        <v>10</v>
      </c>
      <c r="AN284" s="3" t="s">
        <v>10</v>
      </c>
      <c r="AO284" s="3" t="s">
        <v>10</v>
      </c>
      <c r="AP284" s="3" t="s">
        <v>10</v>
      </c>
      <c r="AQ284" s="3"/>
      <c r="AR284" s="3" t="s">
        <v>10</v>
      </c>
      <c r="AS284" s="3" t="s">
        <v>10</v>
      </c>
      <c r="AT284" s="3"/>
      <c r="AU284" s="3" t="s">
        <v>10</v>
      </c>
      <c r="AV284" s="3" t="s">
        <v>10</v>
      </c>
      <c r="AW284" s="3" t="s">
        <v>10</v>
      </c>
      <c r="AX284" s="3" t="s">
        <v>10</v>
      </c>
      <c r="AY284" s="3" t="s">
        <v>10</v>
      </c>
    </row>
    <row r="286" spans="1:54" x14ac:dyDescent="0.45">
      <c r="A286" s="2">
        <v>545</v>
      </c>
      <c r="B286" s="2">
        <v>3</v>
      </c>
      <c r="C286" s="2">
        <v>12</v>
      </c>
      <c r="D286" s="2">
        <v>16</v>
      </c>
      <c r="E286" s="2">
        <v>17</v>
      </c>
      <c r="F286" s="2">
        <v>27</v>
      </c>
      <c r="G286" s="2">
        <v>30</v>
      </c>
      <c r="H286" s="2">
        <v>34</v>
      </c>
      <c r="I286" s="2">
        <v>15</v>
      </c>
      <c r="J286" s="2">
        <v>37</v>
      </c>
      <c r="K286" s="2" t="s">
        <v>13</v>
      </c>
      <c r="L286" s="2">
        <v>139</v>
      </c>
      <c r="M286" s="2">
        <v>191</v>
      </c>
      <c r="N286" s="8" t="s">
        <v>9</v>
      </c>
      <c r="O286" s="6" t="s">
        <v>14</v>
      </c>
      <c r="P286" s="3" t="s">
        <v>14</v>
      </c>
      <c r="Q286" s="4" t="s">
        <v>10</v>
      </c>
      <c r="R286" s="3" t="s">
        <v>10</v>
      </c>
      <c r="S286" s="3" t="s">
        <v>10</v>
      </c>
      <c r="T286" s="3" t="s">
        <v>14</v>
      </c>
      <c r="U286" s="3" t="s">
        <v>10</v>
      </c>
      <c r="V286" s="3" t="s">
        <v>10</v>
      </c>
      <c r="W286" s="3" t="s">
        <v>10</v>
      </c>
      <c r="X286" s="3" t="s">
        <v>14</v>
      </c>
      <c r="Y286" s="3" t="s">
        <v>10</v>
      </c>
      <c r="Z286" s="4" t="s">
        <v>10</v>
      </c>
      <c r="AA286" s="3" t="s">
        <v>10</v>
      </c>
      <c r="AB286" s="3" t="s">
        <v>10</v>
      </c>
      <c r="AC286" s="5" t="s">
        <v>14</v>
      </c>
      <c r="AD286" s="4" t="s">
        <v>10</v>
      </c>
      <c r="AE286" s="4" t="s">
        <v>14</v>
      </c>
      <c r="AF286" s="3" t="s">
        <v>10</v>
      </c>
      <c r="AG286" s="3" t="s">
        <v>10</v>
      </c>
      <c r="AH286" s="3" t="s">
        <v>10</v>
      </c>
      <c r="AI286" s="3" t="s">
        <v>10</v>
      </c>
      <c r="AJ286" s="3" t="s">
        <v>10</v>
      </c>
      <c r="AK286" s="3" t="s">
        <v>14</v>
      </c>
      <c r="AL286" s="3" t="s">
        <v>10</v>
      </c>
      <c r="AM286" s="3" t="s">
        <v>10</v>
      </c>
      <c r="AN286" s="3" t="s">
        <v>10</v>
      </c>
      <c r="AO286" s="4" t="s">
        <v>10</v>
      </c>
      <c r="AP286" s="3" t="s">
        <v>10</v>
      </c>
      <c r="AQ286" s="3" t="s">
        <v>10</v>
      </c>
      <c r="AR286" s="4" t="s">
        <v>14</v>
      </c>
      <c r="AS286" s="3" t="s">
        <v>10</v>
      </c>
      <c r="AT286" s="3" t="s">
        <v>14</v>
      </c>
      <c r="AU286" s="3" t="s">
        <v>10</v>
      </c>
      <c r="AV286" s="4" t="s">
        <v>10</v>
      </c>
      <c r="AW286" s="3" t="s">
        <v>10</v>
      </c>
      <c r="AX286" s="3" t="s">
        <v>10</v>
      </c>
      <c r="AY286" s="5" t="s">
        <v>10</v>
      </c>
      <c r="AZ286" s="2">
        <f t="shared" ref="AZ286:AZ288" si="50">37-COUNTIF(O286:AY286,"〇")-COUNTIF(O286:AY286,"軸")</f>
        <v>9</v>
      </c>
      <c r="BA286" s="8">
        <v>5</v>
      </c>
      <c r="BB286" s="8">
        <v>1</v>
      </c>
    </row>
    <row r="287" spans="1:54" x14ac:dyDescent="0.45">
      <c r="N287" s="8" t="s">
        <v>11</v>
      </c>
      <c r="O287" s="6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10</v>
      </c>
      <c r="U287" s="3" t="s">
        <v>10</v>
      </c>
      <c r="V287" s="3" t="s">
        <v>10</v>
      </c>
      <c r="W287" s="3" t="s">
        <v>14</v>
      </c>
      <c r="X287" s="3" t="s">
        <v>10</v>
      </c>
      <c r="Y287" s="3" t="s">
        <v>14</v>
      </c>
      <c r="Z287" s="4" t="s">
        <v>14</v>
      </c>
      <c r="AA287" s="3" t="s">
        <v>10</v>
      </c>
      <c r="AB287" s="3" t="s">
        <v>10</v>
      </c>
      <c r="AC287" s="5" t="s">
        <v>10</v>
      </c>
      <c r="AD287" s="4" t="s">
        <v>10</v>
      </c>
      <c r="AE287" s="4" t="s">
        <v>14</v>
      </c>
      <c r="AF287" s="3" t="s">
        <v>10</v>
      </c>
      <c r="AG287" s="3" t="s">
        <v>10</v>
      </c>
      <c r="AH287" s="3" t="s">
        <v>10</v>
      </c>
      <c r="AI287" s="3" t="s">
        <v>14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10</v>
      </c>
      <c r="AO287" s="4" t="s">
        <v>10</v>
      </c>
      <c r="AP287" s="3" t="s">
        <v>14</v>
      </c>
      <c r="AQ287" s="3" t="s">
        <v>10</v>
      </c>
      <c r="AR287" s="4" t="s">
        <v>14</v>
      </c>
      <c r="AS287" s="3" t="s">
        <v>10</v>
      </c>
      <c r="AT287" s="3" t="s">
        <v>10</v>
      </c>
      <c r="AU287" s="3" t="s">
        <v>14</v>
      </c>
      <c r="AV287" s="4" t="s">
        <v>10</v>
      </c>
      <c r="AW287" s="3" t="s">
        <v>10</v>
      </c>
      <c r="AX287" s="3" t="s">
        <v>14</v>
      </c>
      <c r="AY287" s="5" t="s">
        <v>10</v>
      </c>
      <c r="AZ287" s="2">
        <f t="shared" si="50"/>
        <v>9</v>
      </c>
      <c r="BA287" s="8">
        <v>4</v>
      </c>
      <c r="BB287" s="8">
        <v>2</v>
      </c>
    </row>
    <row r="288" spans="1:54" x14ac:dyDescent="0.45">
      <c r="N288" s="8" t="s">
        <v>55</v>
      </c>
      <c r="O288" s="6"/>
      <c r="P288" s="6"/>
      <c r="Q288" s="7" t="s">
        <v>10</v>
      </c>
      <c r="R288" s="6" t="s">
        <v>10</v>
      </c>
      <c r="S288" s="6"/>
      <c r="T288" s="6"/>
      <c r="U288" s="6" t="s">
        <v>10</v>
      </c>
      <c r="V288" s="6" t="s">
        <v>10</v>
      </c>
      <c r="W288" s="6" t="s">
        <v>10</v>
      </c>
      <c r="X288" s="6"/>
      <c r="Y288" s="6" t="s">
        <v>10</v>
      </c>
      <c r="Z288" s="7"/>
      <c r="AA288" s="6" t="s">
        <v>10</v>
      </c>
      <c r="AB288" s="6" t="s">
        <v>10</v>
      </c>
      <c r="AC288" s="30"/>
      <c r="AD288" s="7" t="s">
        <v>10</v>
      </c>
      <c r="AE288" s="7"/>
      <c r="AF288" s="6" t="s">
        <v>10</v>
      </c>
      <c r="AG288" s="6" t="s">
        <v>10</v>
      </c>
      <c r="AH288" s="6"/>
      <c r="AI288" s="6"/>
      <c r="AJ288" s="6" t="s">
        <v>10</v>
      </c>
      <c r="AK288" s="6"/>
      <c r="AL288" s="6" t="s">
        <v>10</v>
      </c>
      <c r="AM288" s="6"/>
      <c r="AN288" s="6" t="s">
        <v>10</v>
      </c>
      <c r="AO288" s="7" t="s">
        <v>10</v>
      </c>
      <c r="AP288" s="6"/>
      <c r="AQ288" s="6"/>
      <c r="AR288" s="7"/>
      <c r="AS288" s="6" t="s">
        <v>10</v>
      </c>
      <c r="AT288" s="6"/>
      <c r="AU288" s="6" t="s">
        <v>10</v>
      </c>
      <c r="AV288" s="7" t="s">
        <v>10</v>
      </c>
      <c r="AW288" s="6" t="s">
        <v>10</v>
      </c>
      <c r="AX288" s="6" t="s">
        <v>10</v>
      </c>
      <c r="AY288" s="30" t="s">
        <v>10</v>
      </c>
      <c r="AZ288" s="2">
        <f t="shared" si="50"/>
        <v>16</v>
      </c>
      <c r="BA288" s="8">
        <v>4</v>
      </c>
      <c r="BB288" s="8">
        <v>1</v>
      </c>
    </row>
    <row r="290" spans="1:54" x14ac:dyDescent="0.45">
      <c r="N290" s="26" t="s">
        <v>40</v>
      </c>
      <c r="O290" s="28"/>
      <c r="P290" s="3" t="s">
        <v>10</v>
      </c>
      <c r="Q290" s="3" t="s">
        <v>10</v>
      </c>
      <c r="R290" s="3" t="s">
        <v>10</v>
      </c>
      <c r="S290" s="3"/>
      <c r="T290" s="3" t="s">
        <v>10</v>
      </c>
      <c r="U290" s="3" t="s">
        <v>10</v>
      </c>
      <c r="V290" s="3" t="s">
        <v>10</v>
      </c>
      <c r="W290" s="3" t="s">
        <v>10</v>
      </c>
      <c r="X290" s="3" t="s">
        <v>10</v>
      </c>
      <c r="Y290" s="3" t="s">
        <v>10</v>
      </c>
      <c r="Z290" s="3"/>
      <c r="AA290" s="3" t="s">
        <v>10</v>
      </c>
      <c r="AB290" s="3" t="s">
        <v>10</v>
      </c>
      <c r="AC290" s="3" t="s">
        <v>10</v>
      </c>
      <c r="AD290" s="3"/>
      <c r="AE290" s="3" t="s">
        <v>10</v>
      </c>
      <c r="AF290" s="3" t="s">
        <v>10</v>
      </c>
      <c r="AG290" s="3" t="s">
        <v>10</v>
      </c>
      <c r="AH290" s="3" t="s">
        <v>10</v>
      </c>
      <c r="AI290" s="3" t="s">
        <v>10</v>
      </c>
      <c r="AJ290" s="3" t="s">
        <v>10</v>
      </c>
      <c r="AK290" s="3" t="s">
        <v>10</v>
      </c>
      <c r="AL290" s="3" t="s">
        <v>10</v>
      </c>
      <c r="AM290" s="3" t="s">
        <v>10</v>
      </c>
      <c r="AN290" s="3" t="s">
        <v>10</v>
      </c>
      <c r="AO290" s="3" t="s">
        <v>10</v>
      </c>
      <c r="AP290" s="3" t="s">
        <v>10</v>
      </c>
      <c r="AQ290" s="3" t="s">
        <v>10</v>
      </c>
      <c r="AR290" s="3" t="s">
        <v>10</v>
      </c>
      <c r="AS290" s="3" t="s">
        <v>10</v>
      </c>
      <c r="AT290" s="3"/>
      <c r="AU290" s="3" t="s">
        <v>10</v>
      </c>
      <c r="AV290" s="3" t="s">
        <v>10</v>
      </c>
      <c r="AW290" s="3" t="s">
        <v>10</v>
      </c>
      <c r="AX290" s="3" t="s">
        <v>10</v>
      </c>
      <c r="AY290" s="3" t="s">
        <v>10</v>
      </c>
    </row>
    <row r="292" spans="1:54" x14ac:dyDescent="0.45">
      <c r="A292" s="2">
        <v>546</v>
      </c>
      <c r="B292" s="2">
        <v>7</v>
      </c>
      <c r="C292" s="2">
        <v>14</v>
      </c>
      <c r="D292" s="2">
        <v>17</v>
      </c>
      <c r="E292" s="2">
        <v>28</v>
      </c>
      <c r="F292" s="2">
        <v>33</v>
      </c>
      <c r="G292" s="2">
        <v>35</v>
      </c>
      <c r="H292" s="2">
        <v>36</v>
      </c>
      <c r="I292" s="2">
        <v>13</v>
      </c>
      <c r="J292" s="2">
        <v>27</v>
      </c>
      <c r="K292" s="2" t="s">
        <v>15</v>
      </c>
      <c r="L292" s="2">
        <v>170</v>
      </c>
      <c r="M292" s="2">
        <v>210</v>
      </c>
      <c r="N292" s="8" t="s">
        <v>9</v>
      </c>
      <c r="O292" s="6" t="s">
        <v>10</v>
      </c>
      <c r="P292" s="3" t="s">
        <v>14</v>
      </c>
      <c r="Q292" s="3" t="s">
        <v>14</v>
      </c>
      <c r="R292" s="3" t="s">
        <v>10</v>
      </c>
      <c r="S292" s="3" t="s">
        <v>14</v>
      </c>
      <c r="T292" s="3" t="s">
        <v>10</v>
      </c>
      <c r="U292" s="4" t="s">
        <v>10</v>
      </c>
      <c r="V292" s="3" t="s">
        <v>10</v>
      </c>
      <c r="W292" s="3" t="s">
        <v>10</v>
      </c>
      <c r="X292" s="3" t="s">
        <v>14</v>
      </c>
      <c r="Y292" s="3" t="s">
        <v>10</v>
      </c>
      <c r="Z292" s="3" t="s">
        <v>10</v>
      </c>
      <c r="AA292" s="5" t="s">
        <v>10</v>
      </c>
      <c r="AB292" s="4" t="s">
        <v>10</v>
      </c>
      <c r="AC292" s="3" t="s">
        <v>14</v>
      </c>
      <c r="AD292" s="3" t="s">
        <v>10</v>
      </c>
      <c r="AE292" s="4" t="s">
        <v>10</v>
      </c>
      <c r="AF292" s="3" t="s">
        <v>10</v>
      </c>
      <c r="AG292" s="3" t="s">
        <v>10</v>
      </c>
      <c r="AH292" s="3" t="s">
        <v>14</v>
      </c>
      <c r="AI292" s="3" t="s">
        <v>10</v>
      </c>
      <c r="AJ292" s="3" t="s">
        <v>10</v>
      </c>
      <c r="AK292" s="3" t="s">
        <v>14</v>
      </c>
      <c r="AL292" s="3" t="s">
        <v>10</v>
      </c>
      <c r="AM292" s="3" t="s">
        <v>10</v>
      </c>
      <c r="AN292" s="3" t="s">
        <v>10</v>
      </c>
      <c r="AO292" s="5" t="s">
        <v>10</v>
      </c>
      <c r="AP292" s="4" t="s">
        <v>10</v>
      </c>
      <c r="AQ292" s="3" t="s">
        <v>10</v>
      </c>
      <c r="AR292" s="3" t="s">
        <v>10</v>
      </c>
      <c r="AS292" s="3" t="s">
        <v>10</v>
      </c>
      <c r="AT292" s="3" t="s">
        <v>14</v>
      </c>
      <c r="AU292" s="4" t="s">
        <v>10</v>
      </c>
      <c r="AV292" s="3" t="s">
        <v>14</v>
      </c>
      <c r="AW292" s="4" t="s">
        <v>10</v>
      </c>
      <c r="AX292" s="4" t="s">
        <v>10</v>
      </c>
      <c r="AY292" s="3" t="s">
        <v>10</v>
      </c>
      <c r="AZ292" s="2">
        <f t="shared" ref="AZ292:AZ294" si="51">37-COUNTIF(O292:AY292,"〇")-COUNTIF(O292:AY292,"軸")</f>
        <v>9</v>
      </c>
      <c r="BA292" s="10">
        <v>7</v>
      </c>
      <c r="BB292" s="10">
        <v>1</v>
      </c>
    </row>
    <row r="293" spans="1:54" x14ac:dyDescent="0.45">
      <c r="N293" s="8" t="s">
        <v>11</v>
      </c>
      <c r="O293" s="6" t="s">
        <v>10</v>
      </c>
      <c r="P293" s="3" t="s">
        <v>10</v>
      </c>
      <c r="Q293" s="3" t="s">
        <v>10</v>
      </c>
      <c r="R293" s="3" t="s">
        <v>10</v>
      </c>
      <c r="S293" s="3" t="s">
        <v>10</v>
      </c>
      <c r="T293" s="3" t="s">
        <v>10</v>
      </c>
      <c r="U293" s="4" t="s">
        <v>10</v>
      </c>
      <c r="V293" s="3" t="s">
        <v>14</v>
      </c>
      <c r="W293" s="3" t="s">
        <v>10</v>
      </c>
      <c r="X293" s="3" t="s">
        <v>10</v>
      </c>
      <c r="Y293" s="3" t="s">
        <v>14</v>
      </c>
      <c r="Z293" s="3" t="s">
        <v>10</v>
      </c>
      <c r="AA293" s="5" t="s">
        <v>14</v>
      </c>
      <c r="AB293" s="4" t="s">
        <v>14</v>
      </c>
      <c r="AC293" s="3" t="s">
        <v>10</v>
      </c>
      <c r="AD293" s="3" t="s">
        <v>10</v>
      </c>
      <c r="AE293" s="4" t="s">
        <v>14</v>
      </c>
      <c r="AF293" s="3" t="s">
        <v>14</v>
      </c>
      <c r="AG293" s="3" t="s">
        <v>10</v>
      </c>
      <c r="AH293" s="3" t="s">
        <v>10</v>
      </c>
      <c r="AI293" s="3" t="s">
        <v>10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5" t="s">
        <v>10</v>
      </c>
      <c r="AP293" s="4" t="s">
        <v>14</v>
      </c>
      <c r="AQ293" s="3" t="s">
        <v>10</v>
      </c>
      <c r="AR293" s="3" t="s">
        <v>10</v>
      </c>
      <c r="AS293" s="3" t="s">
        <v>10</v>
      </c>
      <c r="AT293" s="3" t="s">
        <v>14</v>
      </c>
      <c r="AU293" s="4" t="s">
        <v>14</v>
      </c>
      <c r="AV293" s="3" t="s">
        <v>10</v>
      </c>
      <c r="AW293" s="4" t="s">
        <v>10</v>
      </c>
      <c r="AX293" s="4" t="s">
        <v>10</v>
      </c>
      <c r="AY293" s="3" t="s">
        <v>10</v>
      </c>
      <c r="AZ293" s="2">
        <f t="shared" si="51"/>
        <v>9</v>
      </c>
      <c r="BA293" s="8">
        <v>3</v>
      </c>
      <c r="BB293" s="8">
        <v>1</v>
      </c>
    </row>
    <row r="294" spans="1:54" x14ac:dyDescent="0.45">
      <c r="N294" s="8" t="s">
        <v>55</v>
      </c>
      <c r="O294" s="6"/>
      <c r="P294" s="6"/>
      <c r="Q294" s="6" t="s">
        <v>10</v>
      </c>
      <c r="R294" s="6" t="s">
        <v>10</v>
      </c>
      <c r="S294" s="6"/>
      <c r="T294" s="6"/>
      <c r="U294" s="7"/>
      <c r="V294" s="6"/>
      <c r="W294" s="6" t="s">
        <v>10</v>
      </c>
      <c r="X294" s="6"/>
      <c r="Y294" s="6"/>
      <c r="Z294" s="6" t="s">
        <v>10</v>
      </c>
      <c r="AA294" s="30" t="s">
        <v>10</v>
      </c>
      <c r="AB294" s="7" t="s">
        <v>10</v>
      </c>
      <c r="AC294" s="6"/>
      <c r="AD294" s="6" t="s">
        <v>10</v>
      </c>
      <c r="AE294" s="7"/>
      <c r="AF294" s="6" t="s">
        <v>10</v>
      </c>
      <c r="AG294" s="6" t="s">
        <v>10</v>
      </c>
      <c r="AH294" s="6"/>
      <c r="AI294" s="6" t="s">
        <v>10</v>
      </c>
      <c r="AJ294" s="6" t="s">
        <v>10</v>
      </c>
      <c r="AK294" s="6"/>
      <c r="AL294" s="6" t="s">
        <v>10</v>
      </c>
      <c r="AM294" s="6" t="s">
        <v>10</v>
      </c>
      <c r="AN294" s="6" t="s">
        <v>10</v>
      </c>
      <c r="AO294" s="30" t="s">
        <v>10</v>
      </c>
      <c r="AP294" s="7"/>
      <c r="AQ294" s="6" t="s">
        <v>10</v>
      </c>
      <c r="AR294" s="6" t="s">
        <v>10</v>
      </c>
      <c r="AS294" s="6" t="s">
        <v>10</v>
      </c>
      <c r="AT294" s="6"/>
      <c r="AU294" s="7" t="s">
        <v>10</v>
      </c>
      <c r="AV294" s="6"/>
      <c r="AW294" s="7" t="s">
        <v>10</v>
      </c>
      <c r="AX294" s="7" t="s">
        <v>10</v>
      </c>
      <c r="AY294" s="6"/>
      <c r="AZ294" s="2">
        <f t="shared" si="51"/>
        <v>16</v>
      </c>
      <c r="BA294" s="8">
        <v>4</v>
      </c>
      <c r="BB294" s="8">
        <v>1</v>
      </c>
    </row>
    <row r="296" spans="1:54" x14ac:dyDescent="0.45">
      <c r="N296" s="26" t="s">
        <v>40</v>
      </c>
      <c r="O296" s="28" t="s">
        <v>10</v>
      </c>
      <c r="P296" s="3" t="s">
        <v>10</v>
      </c>
      <c r="Q296" s="3" t="s">
        <v>10</v>
      </c>
      <c r="R296" s="3"/>
      <c r="S296" s="3"/>
      <c r="T296" s="3" t="s">
        <v>10</v>
      </c>
      <c r="U296" s="3" t="s">
        <v>10</v>
      </c>
      <c r="V296" s="3"/>
      <c r="W296" s="3" t="s">
        <v>10</v>
      </c>
      <c r="X296" s="3" t="s">
        <v>10</v>
      </c>
      <c r="Y296" s="3" t="s">
        <v>10</v>
      </c>
      <c r="Z296" s="3" t="s">
        <v>10</v>
      </c>
      <c r="AA296" s="3" t="s">
        <v>10</v>
      </c>
      <c r="AB296" s="3" t="s">
        <v>10</v>
      </c>
      <c r="AC296" s="3" t="s">
        <v>10</v>
      </c>
      <c r="AD296" s="3" t="s">
        <v>10</v>
      </c>
      <c r="AE296" s="3" t="s">
        <v>10</v>
      </c>
      <c r="AF296" s="3" t="s">
        <v>10</v>
      </c>
      <c r="AG296" s="3" t="s">
        <v>10</v>
      </c>
      <c r="AH296" s="3"/>
      <c r="AI296" s="3" t="s">
        <v>10</v>
      </c>
      <c r="AJ296" s="3" t="s">
        <v>10</v>
      </c>
      <c r="AK296" s="3" t="s">
        <v>10</v>
      </c>
      <c r="AL296" s="3" t="s">
        <v>10</v>
      </c>
      <c r="AM296" s="3" t="s">
        <v>10</v>
      </c>
      <c r="AN296" s="3" t="s">
        <v>10</v>
      </c>
      <c r="AO296" s="3" t="s">
        <v>10</v>
      </c>
      <c r="AP296" s="3" t="s">
        <v>10</v>
      </c>
      <c r="AQ296" s="3" t="s">
        <v>10</v>
      </c>
      <c r="AR296" s="3" t="s">
        <v>10</v>
      </c>
      <c r="AS296" s="3" t="s">
        <v>10</v>
      </c>
      <c r="AT296" s="3"/>
      <c r="AU296" s="3" t="s">
        <v>10</v>
      </c>
      <c r="AV296" s="3" t="s">
        <v>10</v>
      </c>
      <c r="AW296" s="3" t="s">
        <v>10</v>
      </c>
      <c r="AX296" s="3" t="s">
        <v>10</v>
      </c>
      <c r="AY296" s="3" t="s">
        <v>10</v>
      </c>
    </row>
    <row r="298" spans="1:54" x14ac:dyDescent="0.45">
      <c r="A298" s="2">
        <v>547</v>
      </c>
      <c r="B298" s="2">
        <v>4</v>
      </c>
      <c r="C298" s="2">
        <v>11</v>
      </c>
      <c r="D298" s="2">
        <v>14</v>
      </c>
      <c r="E298" s="2">
        <v>18</v>
      </c>
      <c r="F298" s="2">
        <v>23</v>
      </c>
      <c r="G298" s="2">
        <v>25</v>
      </c>
      <c r="H298" s="2">
        <v>29</v>
      </c>
      <c r="I298" s="2">
        <v>17</v>
      </c>
      <c r="J298" s="2">
        <v>32</v>
      </c>
      <c r="K298" s="2" t="s">
        <v>8</v>
      </c>
      <c r="L298" s="2">
        <v>124</v>
      </c>
      <c r="M298" s="2">
        <v>173</v>
      </c>
      <c r="N298" s="8" t="s">
        <v>9</v>
      </c>
      <c r="O298" s="6" t="s">
        <v>10</v>
      </c>
      <c r="P298" s="3" t="s">
        <v>10</v>
      </c>
      <c r="Q298" s="3" t="s">
        <v>10</v>
      </c>
      <c r="R298" s="4" t="s">
        <v>10</v>
      </c>
      <c r="S298" s="3" t="s">
        <v>14</v>
      </c>
      <c r="T298" s="3" t="s">
        <v>10</v>
      </c>
      <c r="U298" s="3" t="s">
        <v>10</v>
      </c>
      <c r="V298" s="3" t="s">
        <v>14</v>
      </c>
      <c r="W298" s="3" t="s">
        <v>10</v>
      </c>
      <c r="X298" s="3" t="s">
        <v>10</v>
      </c>
      <c r="Y298" s="4" t="s">
        <v>10</v>
      </c>
      <c r="Z298" s="3" t="s">
        <v>10</v>
      </c>
      <c r="AA298" s="3" t="s">
        <v>10</v>
      </c>
      <c r="AB298" s="4" t="s">
        <v>10</v>
      </c>
      <c r="AC298" s="3" t="s">
        <v>14</v>
      </c>
      <c r="AD298" s="3" t="s">
        <v>10</v>
      </c>
      <c r="AE298" s="5" t="s">
        <v>10</v>
      </c>
      <c r="AF298" s="4" t="s">
        <v>10</v>
      </c>
      <c r="AG298" s="3" t="s">
        <v>10</v>
      </c>
      <c r="AH298" s="3" t="s">
        <v>14</v>
      </c>
      <c r="AI298" s="3" t="s">
        <v>10</v>
      </c>
      <c r="AJ298" s="3" t="s">
        <v>10</v>
      </c>
      <c r="AK298" s="4" t="s">
        <v>10</v>
      </c>
      <c r="AL298" s="3" t="s">
        <v>10</v>
      </c>
      <c r="AM298" s="4" t="s">
        <v>10</v>
      </c>
      <c r="AN298" s="3" t="s">
        <v>10</v>
      </c>
      <c r="AO298" s="3" t="s">
        <v>10</v>
      </c>
      <c r="AP298" s="3" t="s">
        <v>10</v>
      </c>
      <c r="AQ298" s="4" t="s">
        <v>10</v>
      </c>
      <c r="AR298" s="3" t="s">
        <v>14</v>
      </c>
      <c r="AS298" s="3" t="s">
        <v>14</v>
      </c>
      <c r="AT298" s="5" t="s">
        <v>14</v>
      </c>
      <c r="AU298" s="3" t="s">
        <v>10</v>
      </c>
      <c r="AV298" s="3" t="s">
        <v>14</v>
      </c>
      <c r="AW298" s="3" t="s">
        <v>10</v>
      </c>
      <c r="AX298" s="3" t="s">
        <v>14</v>
      </c>
      <c r="AY298" s="3" t="s">
        <v>10</v>
      </c>
      <c r="AZ298" s="2">
        <f t="shared" ref="AZ298:AZ300" si="52">37-COUNTIF(O298:AY298,"〇")-COUNTIF(O298:AY298,"軸")</f>
        <v>9</v>
      </c>
      <c r="BA298" s="10">
        <v>7</v>
      </c>
      <c r="BB298" s="10">
        <v>1</v>
      </c>
    </row>
    <row r="299" spans="1:54" x14ac:dyDescent="0.45">
      <c r="N299" s="8" t="s">
        <v>11</v>
      </c>
      <c r="O299" s="6" t="s">
        <v>10</v>
      </c>
      <c r="P299" s="3" t="s">
        <v>10</v>
      </c>
      <c r="Q299" s="3" t="s">
        <v>10</v>
      </c>
      <c r="R299" s="4" t="s">
        <v>10</v>
      </c>
      <c r="S299" s="3" t="s">
        <v>10</v>
      </c>
      <c r="T299" s="3" t="s">
        <v>10</v>
      </c>
      <c r="U299" s="3" t="s">
        <v>10</v>
      </c>
      <c r="V299" s="3" t="s">
        <v>10</v>
      </c>
      <c r="W299" s="3" t="s">
        <v>10</v>
      </c>
      <c r="X299" s="3" t="s">
        <v>10</v>
      </c>
      <c r="Y299" s="4" t="s">
        <v>14</v>
      </c>
      <c r="Z299" s="3" t="s">
        <v>14</v>
      </c>
      <c r="AA299" s="3" t="s">
        <v>10</v>
      </c>
      <c r="AB299" s="4" t="s">
        <v>10</v>
      </c>
      <c r="AC299" s="3" t="s">
        <v>10</v>
      </c>
      <c r="AD299" s="3" t="s">
        <v>10</v>
      </c>
      <c r="AE299" s="5" t="s">
        <v>14</v>
      </c>
      <c r="AF299" s="4" t="s">
        <v>10</v>
      </c>
      <c r="AG299" s="3" t="s">
        <v>10</v>
      </c>
      <c r="AH299" s="3" t="s">
        <v>10</v>
      </c>
      <c r="AI299" s="3" t="s">
        <v>10</v>
      </c>
      <c r="AJ299" s="3" t="s">
        <v>10</v>
      </c>
      <c r="AK299" s="4" t="s">
        <v>10</v>
      </c>
      <c r="AL299" s="3" t="s">
        <v>10</v>
      </c>
      <c r="AM299" s="4" t="s">
        <v>14</v>
      </c>
      <c r="AN299" s="3" t="s">
        <v>10</v>
      </c>
      <c r="AO299" s="3" t="s">
        <v>14</v>
      </c>
      <c r="AP299" s="3" t="s">
        <v>10</v>
      </c>
      <c r="AQ299" s="4" t="s">
        <v>14</v>
      </c>
      <c r="AR299" s="3" t="s">
        <v>10</v>
      </c>
      <c r="AS299" s="3" t="s">
        <v>14</v>
      </c>
      <c r="AT299" s="5" t="s">
        <v>10</v>
      </c>
      <c r="AU299" s="3" t="s">
        <v>10</v>
      </c>
      <c r="AV299" s="3" t="s">
        <v>14</v>
      </c>
      <c r="AW299" s="3" t="s">
        <v>10</v>
      </c>
      <c r="AX299" s="3" t="s">
        <v>14</v>
      </c>
      <c r="AY299" s="3" t="s">
        <v>10</v>
      </c>
      <c r="AZ299" s="2">
        <f t="shared" si="52"/>
        <v>9</v>
      </c>
      <c r="BA299" s="8">
        <v>4</v>
      </c>
      <c r="BB299" s="8">
        <v>1</v>
      </c>
    </row>
    <row r="300" spans="1:54" x14ac:dyDescent="0.45">
      <c r="N300" s="8" t="s">
        <v>55</v>
      </c>
      <c r="O300" s="6" t="s">
        <v>10</v>
      </c>
      <c r="P300" s="6" t="s">
        <v>10</v>
      </c>
      <c r="Q300" s="6" t="s">
        <v>10</v>
      </c>
      <c r="R300" s="7"/>
      <c r="S300" s="6"/>
      <c r="T300" s="6" t="s">
        <v>10</v>
      </c>
      <c r="U300" s="6" t="s">
        <v>10</v>
      </c>
      <c r="V300" s="6"/>
      <c r="W300" s="6" t="s">
        <v>10</v>
      </c>
      <c r="X300" s="6" t="s">
        <v>10</v>
      </c>
      <c r="Y300" s="7" t="s">
        <v>10</v>
      </c>
      <c r="Z300" s="6" t="s">
        <v>10</v>
      </c>
      <c r="AA300" s="6" t="s">
        <v>10</v>
      </c>
      <c r="AB300" s="7" t="s">
        <v>10</v>
      </c>
      <c r="AC300" s="6"/>
      <c r="AD300" s="6"/>
      <c r="AE300" s="30"/>
      <c r="AF300" s="7" t="s">
        <v>10</v>
      </c>
      <c r="AG300" s="6" t="s">
        <v>10</v>
      </c>
      <c r="AH300" s="6"/>
      <c r="AI300" s="6"/>
      <c r="AJ300" s="6" t="s">
        <v>10</v>
      </c>
      <c r="AK300" s="7" t="s">
        <v>10</v>
      </c>
      <c r="AL300" s="6" t="s">
        <v>10</v>
      </c>
      <c r="AM300" s="7"/>
      <c r="AN300" s="6" t="s">
        <v>10</v>
      </c>
      <c r="AO300" s="6"/>
      <c r="AP300" s="6" t="s">
        <v>10</v>
      </c>
      <c r="AQ300" s="7"/>
      <c r="AR300" s="6"/>
      <c r="AS300" s="6"/>
      <c r="AT300" s="30"/>
      <c r="AU300" s="6" t="s">
        <v>10</v>
      </c>
      <c r="AV300" s="6"/>
      <c r="AW300" s="6" t="s">
        <v>10</v>
      </c>
      <c r="AX300" s="6" t="s">
        <v>10</v>
      </c>
      <c r="AY300" s="6"/>
      <c r="AZ300" s="2">
        <f t="shared" si="52"/>
        <v>16</v>
      </c>
      <c r="BA300" s="8">
        <v>4</v>
      </c>
      <c r="BB300" s="8">
        <v>0</v>
      </c>
    </row>
    <row r="302" spans="1:54" x14ac:dyDescent="0.45">
      <c r="N302" s="26" t="s">
        <v>40</v>
      </c>
      <c r="O302" s="28" t="s">
        <v>10</v>
      </c>
      <c r="P302" s="3" t="s">
        <v>10</v>
      </c>
      <c r="Q302" s="3" t="s">
        <v>10</v>
      </c>
      <c r="R302" s="3"/>
      <c r="S302" s="3"/>
      <c r="T302" s="3" t="s">
        <v>10</v>
      </c>
      <c r="U302" s="3" t="s">
        <v>10</v>
      </c>
      <c r="V302" s="3"/>
      <c r="W302" s="3" t="s">
        <v>10</v>
      </c>
      <c r="X302" s="3" t="s">
        <v>10</v>
      </c>
      <c r="Y302" s="3" t="s">
        <v>10</v>
      </c>
      <c r="Z302" s="3" t="s">
        <v>10</v>
      </c>
      <c r="AA302" s="3" t="s">
        <v>10</v>
      </c>
      <c r="AB302" s="3" t="s">
        <v>10</v>
      </c>
      <c r="AC302" s="3" t="s">
        <v>10</v>
      </c>
      <c r="AD302" s="3" t="s">
        <v>10</v>
      </c>
      <c r="AE302" s="3" t="s">
        <v>10</v>
      </c>
      <c r="AF302" s="3" t="s">
        <v>10</v>
      </c>
      <c r="AG302" s="3" t="s">
        <v>10</v>
      </c>
      <c r="AH302" s="3"/>
      <c r="AI302" s="3" t="s">
        <v>10</v>
      </c>
      <c r="AJ302" s="3" t="s">
        <v>10</v>
      </c>
      <c r="AK302" s="3" t="s">
        <v>10</v>
      </c>
      <c r="AL302" s="3" t="s">
        <v>10</v>
      </c>
      <c r="AM302" s="3" t="s">
        <v>10</v>
      </c>
      <c r="AN302" s="3" t="s">
        <v>10</v>
      </c>
      <c r="AO302" s="3" t="s">
        <v>10</v>
      </c>
      <c r="AP302" s="3" t="s">
        <v>10</v>
      </c>
      <c r="AQ302" s="3" t="s">
        <v>10</v>
      </c>
      <c r="AR302" s="3" t="s">
        <v>10</v>
      </c>
      <c r="AS302" s="3" t="s">
        <v>10</v>
      </c>
      <c r="AT302" s="3"/>
      <c r="AU302" s="3" t="s">
        <v>10</v>
      </c>
      <c r="AV302" s="3" t="s">
        <v>10</v>
      </c>
      <c r="AW302" s="3" t="s">
        <v>10</v>
      </c>
      <c r="AX302" s="3" t="s">
        <v>10</v>
      </c>
      <c r="AY302" s="3" t="s">
        <v>10</v>
      </c>
    </row>
    <row r="304" spans="1:54" x14ac:dyDescent="0.45">
      <c r="A304" s="2">
        <v>548</v>
      </c>
      <c r="B304" s="2">
        <v>1</v>
      </c>
      <c r="C304" s="2">
        <v>13</v>
      </c>
      <c r="D304" s="2">
        <v>16</v>
      </c>
      <c r="E304" s="2">
        <v>17</v>
      </c>
      <c r="F304" s="2">
        <v>18</v>
      </c>
      <c r="G304" s="2">
        <v>25</v>
      </c>
      <c r="H304" s="2">
        <v>30</v>
      </c>
      <c r="I304" s="2">
        <v>34</v>
      </c>
      <c r="J304" s="2">
        <v>20</v>
      </c>
      <c r="K304" s="2" t="s">
        <v>8</v>
      </c>
      <c r="L304" s="2">
        <v>120</v>
      </c>
      <c r="M304" s="2">
        <v>174</v>
      </c>
      <c r="N304" s="8" t="s">
        <v>9</v>
      </c>
      <c r="O304" s="7" t="s">
        <v>10</v>
      </c>
      <c r="P304" s="3" t="s">
        <v>10</v>
      </c>
      <c r="Q304" s="3" t="s">
        <v>14</v>
      </c>
      <c r="R304" s="3" t="s">
        <v>10</v>
      </c>
      <c r="S304" s="3" t="s">
        <v>14</v>
      </c>
      <c r="T304" s="3" t="s">
        <v>14</v>
      </c>
      <c r="U304" s="3" t="s">
        <v>10</v>
      </c>
      <c r="V304" s="3" t="s">
        <v>10</v>
      </c>
      <c r="W304" s="3" t="s">
        <v>10</v>
      </c>
      <c r="X304" s="3" t="s">
        <v>10</v>
      </c>
      <c r="Y304" s="3" t="s">
        <v>10</v>
      </c>
      <c r="Z304" s="3" t="s">
        <v>10</v>
      </c>
      <c r="AA304" s="4" t="s">
        <v>10</v>
      </c>
      <c r="AB304" s="3" t="s">
        <v>10</v>
      </c>
      <c r="AC304" s="3" t="s">
        <v>14</v>
      </c>
      <c r="AD304" s="4" t="s">
        <v>10</v>
      </c>
      <c r="AE304" s="4" t="s">
        <v>10</v>
      </c>
      <c r="AF304" s="4" t="s">
        <v>10</v>
      </c>
      <c r="AG304" s="3" t="s">
        <v>10</v>
      </c>
      <c r="AH304" s="5" t="s">
        <v>14</v>
      </c>
      <c r="AI304" s="3" t="s">
        <v>10</v>
      </c>
      <c r="AJ304" s="3" t="s">
        <v>10</v>
      </c>
      <c r="AK304" s="3" t="s">
        <v>14</v>
      </c>
      <c r="AL304" s="3" t="s">
        <v>14</v>
      </c>
      <c r="AM304" s="4" t="s">
        <v>10</v>
      </c>
      <c r="AN304" s="3" t="s">
        <v>10</v>
      </c>
      <c r="AO304" s="3" t="s">
        <v>10</v>
      </c>
      <c r="AP304" s="3" t="s">
        <v>10</v>
      </c>
      <c r="AQ304" s="3" t="s">
        <v>10</v>
      </c>
      <c r="AR304" s="4" t="s">
        <v>10</v>
      </c>
      <c r="AS304" s="3" t="s">
        <v>14</v>
      </c>
      <c r="AT304" s="3" t="s">
        <v>10</v>
      </c>
      <c r="AU304" s="3" t="s">
        <v>14</v>
      </c>
      <c r="AV304" s="5" t="s">
        <v>10</v>
      </c>
      <c r="AW304" s="3" t="s">
        <v>10</v>
      </c>
      <c r="AX304" s="3" t="s">
        <v>10</v>
      </c>
      <c r="AY304" s="3" t="s">
        <v>10</v>
      </c>
      <c r="AZ304" s="2">
        <f t="shared" ref="AZ304:AZ306" si="53">37-COUNTIF(O304:AY304,"〇")-COUNTIF(O304:AY304,"軸")</f>
        <v>9</v>
      </c>
      <c r="BA304" s="10">
        <v>7</v>
      </c>
      <c r="BB304" s="10">
        <v>1</v>
      </c>
    </row>
    <row r="305" spans="1:54" x14ac:dyDescent="0.45">
      <c r="N305" s="8" t="s">
        <v>11</v>
      </c>
      <c r="O305" s="7" t="s">
        <v>10</v>
      </c>
      <c r="P305" s="3" t="s">
        <v>10</v>
      </c>
      <c r="Q305" s="3" t="s">
        <v>10</v>
      </c>
      <c r="R305" s="3" t="s">
        <v>10</v>
      </c>
      <c r="S305" s="3" t="s">
        <v>10</v>
      </c>
      <c r="T305" s="3" t="s">
        <v>10</v>
      </c>
      <c r="U305" s="3" t="s">
        <v>10</v>
      </c>
      <c r="V305" s="3" t="s">
        <v>10</v>
      </c>
      <c r="W305" s="3" t="s">
        <v>14</v>
      </c>
      <c r="X305" s="3" t="s">
        <v>10</v>
      </c>
      <c r="Y305" s="3" t="s">
        <v>14</v>
      </c>
      <c r="Z305" s="3" t="s">
        <v>14</v>
      </c>
      <c r="AA305" s="4" t="s">
        <v>10</v>
      </c>
      <c r="AB305" s="3" t="s">
        <v>14</v>
      </c>
      <c r="AC305" s="3" t="s">
        <v>10</v>
      </c>
      <c r="AD305" s="4" t="s">
        <v>10</v>
      </c>
      <c r="AE305" s="4" t="s">
        <v>14</v>
      </c>
      <c r="AF305" s="4" t="s">
        <v>14</v>
      </c>
      <c r="AG305" s="3" t="s">
        <v>10</v>
      </c>
      <c r="AH305" s="5" t="s">
        <v>10</v>
      </c>
      <c r="AI305" s="3" t="s">
        <v>10</v>
      </c>
      <c r="AJ305" s="3" t="s">
        <v>10</v>
      </c>
      <c r="AK305" s="3" t="s">
        <v>10</v>
      </c>
      <c r="AL305" s="3" t="s">
        <v>10</v>
      </c>
      <c r="AM305" s="4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4" t="s">
        <v>14</v>
      </c>
      <c r="AS305" s="3" t="s">
        <v>10</v>
      </c>
      <c r="AT305" s="3" t="s">
        <v>14</v>
      </c>
      <c r="AU305" s="3" t="s">
        <v>10</v>
      </c>
      <c r="AV305" s="5" t="s">
        <v>10</v>
      </c>
      <c r="AW305" s="3" t="s">
        <v>10</v>
      </c>
      <c r="AX305" s="3" t="s">
        <v>10</v>
      </c>
      <c r="AY305" s="3" t="s">
        <v>10</v>
      </c>
      <c r="AZ305" s="2">
        <f t="shared" si="53"/>
        <v>9</v>
      </c>
      <c r="BA305" s="8">
        <v>4</v>
      </c>
      <c r="BB305" s="8">
        <v>2</v>
      </c>
    </row>
    <row r="306" spans="1:54" x14ac:dyDescent="0.45">
      <c r="N306" s="8" t="s">
        <v>55</v>
      </c>
      <c r="O306" s="7"/>
      <c r="P306" s="6" t="s">
        <v>10</v>
      </c>
      <c r="Q306" s="6"/>
      <c r="R306" s="6" t="s">
        <v>10</v>
      </c>
      <c r="S306" s="6"/>
      <c r="T306" s="6" t="s">
        <v>10</v>
      </c>
      <c r="U306" s="6" t="s">
        <v>10</v>
      </c>
      <c r="V306" s="6" t="s">
        <v>10</v>
      </c>
      <c r="W306" s="6" t="s">
        <v>10</v>
      </c>
      <c r="X306" s="6" t="s">
        <v>10</v>
      </c>
      <c r="Y306" s="6" t="s">
        <v>10</v>
      </c>
      <c r="Z306" s="6"/>
      <c r="AA306" s="7" t="s">
        <v>10</v>
      </c>
      <c r="AB306" s="6" t="s">
        <v>10</v>
      </c>
      <c r="AC306" s="6"/>
      <c r="AD306" s="7" t="s">
        <v>10</v>
      </c>
      <c r="AE306" s="7"/>
      <c r="AF306" s="7"/>
      <c r="AG306" s="6" t="s">
        <v>10</v>
      </c>
      <c r="AH306" s="30" t="s">
        <v>10</v>
      </c>
      <c r="AI306" s="6"/>
      <c r="AJ306" s="6" t="s">
        <v>10</v>
      </c>
      <c r="AK306" s="6"/>
      <c r="AL306" s="6"/>
      <c r="AM306" s="7" t="s">
        <v>10</v>
      </c>
      <c r="AN306" s="6" t="s">
        <v>10</v>
      </c>
      <c r="AO306" s="6" t="s">
        <v>10</v>
      </c>
      <c r="AP306" s="6"/>
      <c r="AQ306" s="6" t="s">
        <v>10</v>
      </c>
      <c r="AR306" s="7"/>
      <c r="AS306" s="6"/>
      <c r="AT306" s="6"/>
      <c r="AU306" s="6" t="s">
        <v>10</v>
      </c>
      <c r="AV306" s="30" t="s">
        <v>10</v>
      </c>
      <c r="AW306" s="6"/>
      <c r="AX306" s="6" t="s">
        <v>10</v>
      </c>
      <c r="AY306" s="6"/>
      <c r="AZ306" s="2">
        <f t="shared" si="53"/>
        <v>16</v>
      </c>
      <c r="BA306" s="8">
        <v>3</v>
      </c>
      <c r="BB306" s="8">
        <v>2</v>
      </c>
    </row>
    <row r="308" spans="1:54" x14ac:dyDescent="0.45">
      <c r="N308" s="26" t="s">
        <v>40</v>
      </c>
      <c r="O308" s="28" t="s">
        <v>10</v>
      </c>
      <c r="P308" s="3" t="s">
        <v>10</v>
      </c>
      <c r="Q308" s="3" t="s">
        <v>10</v>
      </c>
      <c r="R308" s="3" t="s">
        <v>10</v>
      </c>
      <c r="S308" s="3"/>
      <c r="T308" s="3" t="s">
        <v>10</v>
      </c>
      <c r="U308" s="3" t="s">
        <v>10</v>
      </c>
      <c r="V308" s="3"/>
      <c r="W308" s="3" t="s">
        <v>10</v>
      </c>
      <c r="X308" s="3" t="s">
        <v>10</v>
      </c>
      <c r="Y308" s="3" t="s">
        <v>10</v>
      </c>
      <c r="Z308" s="3" t="s">
        <v>10</v>
      </c>
      <c r="AA308" s="3" t="s">
        <v>10</v>
      </c>
      <c r="AB308" s="3" t="s">
        <v>10</v>
      </c>
      <c r="AC308" s="3" t="s">
        <v>10</v>
      </c>
      <c r="AD308" s="3" t="s">
        <v>10</v>
      </c>
      <c r="AE308" s="3" t="s">
        <v>10</v>
      </c>
      <c r="AF308" s="3" t="s">
        <v>10</v>
      </c>
      <c r="AG308" s="3" t="s">
        <v>10</v>
      </c>
      <c r="AH308" s="3"/>
      <c r="AI308" s="3" t="s">
        <v>10</v>
      </c>
      <c r="AJ308" s="3" t="s">
        <v>10</v>
      </c>
      <c r="AK308" s="3" t="s">
        <v>10</v>
      </c>
      <c r="AL308" s="3" t="s">
        <v>10</v>
      </c>
      <c r="AM308" s="3" t="s">
        <v>10</v>
      </c>
      <c r="AN308" s="3" t="s">
        <v>10</v>
      </c>
      <c r="AO308" s="3" t="s">
        <v>10</v>
      </c>
      <c r="AP308" s="3" t="s">
        <v>10</v>
      </c>
      <c r="AQ308" s="3" t="s">
        <v>10</v>
      </c>
      <c r="AR308" s="3" t="s">
        <v>10</v>
      </c>
      <c r="AS308" s="3" t="s">
        <v>10</v>
      </c>
      <c r="AT308" s="3"/>
      <c r="AU308" s="3" t="s">
        <v>10</v>
      </c>
      <c r="AV308" s="3" t="s">
        <v>10</v>
      </c>
      <c r="AW308" s="3" t="s">
        <v>10</v>
      </c>
      <c r="AX308" s="3" t="s">
        <v>10</v>
      </c>
      <c r="AY308" s="3" t="s">
        <v>10</v>
      </c>
    </row>
    <row r="310" spans="1:54" x14ac:dyDescent="0.45">
      <c r="A310" s="2">
        <v>549</v>
      </c>
      <c r="B310" s="2">
        <v>13</v>
      </c>
      <c r="C310" s="2">
        <v>19</v>
      </c>
      <c r="D310" s="2">
        <v>20</v>
      </c>
      <c r="E310" s="2">
        <v>28</v>
      </c>
      <c r="F310" s="2">
        <v>33</v>
      </c>
      <c r="G310" s="2">
        <v>34</v>
      </c>
      <c r="H310" s="2">
        <v>35</v>
      </c>
      <c r="I310" s="2">
        <v>32</v>
      </c>
      <c r="J310" s="2">
        <v>4</v>
      </c>
      <c r="K310" s="2" t="s">
        <v>16</v>
      </c>
      <c r="L310" s="2">
        <v>182</v>
      </c>
      <c r="M310" s="2">
        <v>218</v>
      </c>
      <c r="N310" s="8" t="s">
        <v>9</v>
      </c>
      <c r="O310" s="6" t="s">
        <v>14</v>
      </c>
      <c r="P310" s="3" t="s">
        <v>14</v>
      </c>
      <c r="Q310" s="3" t="s">
        <v>10</v>
      </c>
      <c r="R310" s="5" t="s">
        <v>10</v>
      </c>
      <c r="S310" s="3" t="s">
        <v>14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3" t="s">
        <v>10</v>
      </c>
      <c r="Z310" s="3" t="s">
        <v>10</v>
      </c>
      <c r="AA310" s="4" t="s">
        <v>10</v>
      </c>
      <c r="AB310" s="3" t="s">
        <v>10</v>
      </c>
      <c r="AC310" s="3" t="s">
        <v>14</v>
      </c>
      <c r="AD310" s="3" t="s">
        <v>10</v>
      </c>
      <c r="AE310" s="3" t="s">
        <v>10</v>
      </c>
      <c r="AF310" s="3" t="s">
        <v>10</v>
      </c>
      <c r="AG310" s="4" t="s">
        <v>10</v>
      </c>
      <c r="AH310" s="4" t="s">
        <v>14</v>
      </c>
      <c r="AI310" s="3" t="s">
        <v>10</v>
      </c>
      <c r="AJ310" s="3" t="s">
        <v>10</v>
      </c>
      <c r="AK310" s="3" t="s">
        <v>14</v>
      </c>
      <c r="AL310" s="3" t="s">
        <v>14</v>
      </c>
      <c r="AM310" s="3" t="s">
        <v>10</v>
      </c>
      <c r="AN310" s="3" t="s">
        <v>10</v>
      </c>
      <c r="AO310" s="3" t="s">
        <v>10</v>
      </c>
      <c r="AP310" s="4" t="s">
        <v>10</v>
      </c>
      <c r="AQ310" s="3" t="s">
        <v>10</v>
      </c>
      <c r="AR310" s="3" t="s">
        <v>10</v>
      </c>
      <c r="AS310" s="3" t="s">
        <v>10</v>
      </c>
      <c r="AT310" s="5" t="s">
        <v>14</v>
      </c>
      <c r="AU310" s="4" t="s">
        <v>10</v>
      </c>
      <c r="AV310" s="4" t="s">
        <v>14</v>
      </c>
      <c r="AW310" s="4" t="s">
        <v>10</v>
      </c>
      <c r="AX310" s="3" t="s">
        <v>10</v>
      </c>
      <c r="AY310" s="3" t="s">
        <v>10</v>
      </c>
      <c r="AZ310" s="2">
        <f t="shared" ref="AZ310:AZ312" si="54">37-COUNTIF(O310:AY310,"〇")-COUNTIF(O310:AY310,"軸")</f>
        <v>9</v>
      </c>
      <c r="BA310" s="8">
        <v>5</v>
      </c>
      <c r="BB310" s="8">
        <v>1</v>
      </c>
    </row>
    <row r="311" spans="1:54" x14ac:dyDescent="0.45">
      <c r="N311" s="8" t="s">
        <v>11</v>
      </c>
      <c r="O311" s="6" t="s">
        <v>10</v>
      </c>
      <c r="P311" s="3" t="s">
        <v>10</v>
      </c>
      <c r="Q311" s="3" t="s">
        <v>10</v>
      </c>
      <c r="R311" s="5" t="s">
        <v>10</v>
      </c>
      <c r="S311" s="3" t="s">
        <v>10</v>
      </c>
      <c r="T311" s="3" t="s">
        <v>10</v>
      </c>
      <c r="U311" s="3" t="s">
        <v>10</v>
      </c>
      <c r="V311" s="3" t="s">
        <v>10</v>
      </c>
      <c r="W311" s="3" t="s">
        <v>10</v>
      </c>
      <c r="X311" s="3" t="s">
        <v>10</v>
      </c>
      <c r="Y311" s="3" t="s">
        <v>14</v>
      </c>
      <c r="Z311" s="3" t="s">
        <v>10</v>
      </c>
      <c r="AA311" s="4" t="s">
        <v>14</v>
      </c>
      <c r="AB311" s="3" t="s">
        <v>14</v>
      </c>
      <c r="AC311" s="3" t="s">
        <v>10</v>
      </c>
      <c r="AD311" s="3" t="s">
        <v>14</v>
      </c>
      <c r="AE311" s="3" t="s">
        <v>10</v>
      </c>
      <c r="AF311" s="3" t="s">
        <v>14</v>
      </c>
      <c r="AG311" s="4" t="s">
        <v>10</v>
      </c>
      <c r="AH311" s="4" t="s">
        <v>10</v>
      </c>
      <c r="AI311" s="3" t="s">
        <v>10</v>
      </c>
      <c r="AJ311" s="3" t="s">
        <v>10</v>
      </c>
      <c r="AK311" s="3" t="s">
        <v>10</v>
      </c>
      <c r="AL311" s="3" t="s">
        <v>10</v>
      </c>
      <c r="AM311" s="3" t="s">
        <v>10</v>
      </c>
      <c r="AN311" s="3" t="s">
        <v>14</v>
      </c>
      <c r="AO311" s="3" t="s">
        <v>10</v>
      </c>
      <c r="AP311" s="4" t="s">
        <v>14</v>
      </c>
      <c r="AQ311" s="3" t="s">
        <v>10</v>
      </c>
      <c r="AR311" s="3" t="s">
        <v>10</v>
      </c>
      <c r="AS311" s="3" t="s">
        <v>10</v>
      </c>
      <c r="AT311" s="5" t="s">
        <v>10</v>
      </c>
      <c r="AU311" s="4" t="s">
        <v>10</v>
      </c>
      <c r="AV311" s="4" t="s">
        <v>10</v>
      </c>
      <c r="AW311" s="4" t="s">
        <v>10</v>
      </c>
      <c r="AX311" s="3" t="s">
        <v>14</v>
      </c>
      <c r="AY311" s="3" t="s">
        <v>14</v>
      </c>
      <c r="AZ311" s="2">
        <f t="shared" si="54"/>
        <v>9</v>
      </c>
      <c r="BA311" s="8">
        <v>5</v>
      </c>
      <c r="BB311" s="8">
        <v>2</v>
      </c>
    </row>
    <row r="312" spans="1:54" x14ac:dyDescent="0.45">
      <c r="N312" s="8" t="s">
        <v>55</v>
      </c>
      <c r="O312" s="6" t="s">
        <v>10</v>
      </c>
      <c r="P312" s="6"/>
      <c r="Q312" s="6" t="s">
        <v>10</v>
      </c>
      <c r="R312" s="30" t="s">
        <v>10</v>
      </c>
      <c r="S312" s="6"/>
      <c r="T312" s="6" t="s">
        <v>10</v>
      </c>
      <c r="U312" s="6" t="s">
        <v>10</v>
      </c>
      <c r="V312" s="6" t="s">
        <v>10</v>
      </c>
      <c r="W312" s="6" t="s">
        <v>10</v>
      </c>
      <c r="X312" s="6" t="s">
        <v>10</v>
      </c>
      <c r="Y312" s="6"/>
      <c r="Z312" s="6" t="s">
        <v>10</v>
      </c>
      <c r="AA312" s="7"/>
      <c r="AB312" s="6"/>
      <c r="AC312" s="6"/>
      <c r="AD312" s="6" t="s">
        <v>10</v>
      </c>
      <c r="AE312" s="6"/>
      <c r="AF312" s="6" t="s">
        <v>10</v>
      </c>
      <c r="AG312" s="7" t="s">
        <v>10</v>
      </c>
      <c r="AH312" s="7"/>
      <c r="AI312" s="6" t="s">
        <v>10</v>
      </c>
      <c r="AJ312" s="6" t="s">
        <v>10</v>
      </c>
      <c r="AK312" s="6"/>
      <c r="AL312" s="6"/>
      <c r="AM312" s="6" t="s">
        <v>10</v>
      </c>
      <c r="AN312" s="6"/>
      <c r="AO312" s="6"/>
      <c r="AP312" s="7" t="s">
        <v>10</v>
      </c>
      <c r="AQ312" s="6" t="s">
        <v>10</v>
      </c>
      <c r="AR312" s="6" t="s">
        <v>10</v>
      </c>
      <c r="AS312" s="6" t="s">
        <v>10</v>
      </c>
      <c r="AT312" s="30"/>
      <c r="AU312" s="7"/>
      <c r="AV312" s="7"/>
      <c r="AW312" s="7" t="s">
        <v>10</v>
      </c>
      <c r="AX312" s="6"/>
      <c r="AY312" s="6" t="s">
        <v>10</v>
      </c>
      <c r="AZ312" s="2">
        <f t="shared" si="54"/>
        <v>16</v>
      </c>
      <c r="BA312" s="8">
        <v>3</v>
      </c>
      <c r="BB312" s="8">
        <v>1</v>
      </c>
    </row>
    <row r="314" spans="1:54" x14ac:dyDescent="0.45">
      <c r="N314" s="26" t="s">
        <v>40</v>
      </c>
      <c r="O314" s="28" t="s">
        <v>10</v>
      </c>
      <c r="P314" s="3" t="s">
        <v>10</v>
      </c>
      <c r="Q314" s="3" t="s">
        <v>10</v>
      </c>
      <c r="R314" s="3" t="s">
        <v>10</v>
      </c>
      <c r="S314" s="3"/>
      <c r="T314" s="3" t="s">
        <v>10</v>
      </c>
      <c r="U314" s="3" t="s">
        <v>10</v>
      </c>
      <c r="V314" s="3"/>
      <c r="W314" s="3" t="s">
        <v>10</v>
      </c>
      <c r="X314" s="3" t="s">
        <v>10</v>
      </c>
      <c r="Y314" s="3" t="s">
        <v>10</v>
      </c>
      <c r="Z314" s="3" t="s">
        <v>10</v>
      </c>
      <c r="AA314" s="3" t="s">
        <v>10</v>
      </c>
      <c r="AB314" s="3" t="s">
        <v>10</v>
      </c>
      <c r="AC314" s="3" t="s">
        <v>10</v>
      </c>
      <c r="AD314" s="3" t="s">
        <v>10</v>
      </c>
      <c r="AE314" s="3" t="s">
        <v>10</v>
      </c>
      <c r="AF314" s="3" t="s">
        <v>10</v>
      </c>
      <c r="AG314" s="3" t="s">
        <v>10</v>
      </c>
      <c r="AH314" s="3"/>
      <c r="AI314" s="3" t="s">
        <v>10</v>
      </c>
      <c r="AJ314" s="3" t="s">
        <v>10</v>
      </c>
      <c r="AK314" s="3" t="s">
        <v>10</v>
      </c>
      <c r="AL314" s="3" t="s">
        <v>10</v>
      </c>
      <c r="AM314" s="3" t="s">
        <v>10</v>
      </c>
      <c r="AN314" s="3" t="s">
        <v>10</v>
      </c>
      <c r="AO314" s="3" t="s">
        <v>10</v>
      </c>
      <c r="AP314" s="3" t="s">
        <v>10</v>
      </c>
      <c r="AQ314" s="3" t="s">
        <v>10</v>
      </c>
      <c r="AR314" s="3" t="s">
        <v>10</v>
      </c>
      <c r="AS314" s="3" t="s">
        <v>10</v>
      </c>
      <c r="AT314" s="3"/>
      <c r="AU314" s="3" t="s">
        <v>10</v>
      </c>
      <c r="AV314" s="3" t="s">
        <v>10</v>
      </c>
      <c r="AW314" s="3" t="s">
        <v>10</v>
      </c>
      <c r="AX314" s="3" t="s">
        <v>10</v>
      </c>
      <c r="AY314" s="3" t="s">
        <v>10</v>
      </c>
    </row>
    <row r="316" spans="1:54" x14ac:dyDescent="0.45">
      <c r="A316" s="2">
        <v>550</v>
      </c>
      <c r="B316" s="2">
        <v>7</v>
      </c>
      <c r="C316" s="2">
        <v>8</v>
      </c>
      <c r="D316" s="2">
        <v>13</v>
      </c>
      <c r="E316" s="2">
        <v>22</v>
      </c>
      <c r="F316" s="2">
        <v>24</v>
      </c>
      <c r="G316" s="2">
        <v>29</v>
      </c>
      <c r="H316" s="2">
        <v>30</v>
      </c>
      <c r="I316" s="2">
        <v>35</v>
      </c>
      <c r="J316" s="2">
        <v>10</v>
      </c>
      <c r="K316" s="2" t="s">
        <v>12</v>
      </c>
      <c r="L316" s="2">
        <v>133</v>
      </c>
      <c r="M316" s="2">
        <v>178</v>
      </c>
      <c r="N316" s="8" t="s">
        <v>9</v>
      </c>
      <c r="O316" s="6" t="s">
        <v>10</v>
      </c>
      <c r="P316" s="3" t="s">
        <v>10</v>
      </c>
      <c r="Q316" s="3" t="s">
        <v>10</v>
      </c>
      <c r="R316" s="3" t="s">
        <v>10</v>
      </c>
      <c r="S316" s="3" t="s">
        <v>14</v>
      </c>
      <c r="T316" s="3" t="s">
        <v>10</v>
      </c>
      <c r="U316" s="4" t="s">
        <v>10</v>
      </c>
      <c r="V316" s="4" t="s">
        <v>10</v>
      </c>
      <c r="W316" s="3" t="s">
        <v>10</v>
      </c>
      <c r="X316" s="5" t="s">
        <v>10</v>
      </c>
      <c r="Y316" s="3" t="s">
        <v>10</v>
      </c>
      <c r="Z316" s="3" t="s">
        <v>10</v>
      </c>
      <c r="AA316" s="4" t="s">
        <v>10</v>
      </c>
      <c r="AB316" s="3" t="s">
        <v>10</v>
      </c>
      <c r="AC316" s="3" t="s">
        <v>14</v>
      </c>
      <c r="AD316" s="3" t="s">
        <v>10</v>
      </c>
      <c r="AE316" s="3" t="s">
        <v>10</v>
      </c>
      <c r="AF316" s="3" t="s">
        <v>10</v>
      </c>
      <c r="AG316" s="3" t="s">
        <v>10</v>
      </c>
      <c r="AH316" s="3" t="s">
        <v>14</v>
      </c>
      <c r="AI316" s="3" t="s">
        <v>14</v>
      </c>
      <c r="AJ316" s="4" t="s">
        <v>10</v>
      </c>
      <c r="AK316" s="3" t="s">
        <v>14</v>
      </c>
      <c r="AL316" s="4" t="s">
        <v>10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4" t="s">
        <v>10</v>
      </c>
      <c r="AR316" s="4" t="s">
        <v>14</v>
      </c>
      <c r="AS316" s="3" t="s">
        <v>10</v>
      </c>
      <c r="AT316" s="3" t="s">
        <v>14</v>
      </c>
      <c r="AU316" s="3" t="s">
        <v>14</v>
      </c>
      <c r="AV316" s="3" t="s">
        <v>14</v>
      </c>
      <c r="AW316" s="5" t="s">
        <v>10</v>
      </c>
      <c r="AX316" s="3" t="s">
        <v>10</v>
      </c>
      <c r="AY316" s="3" t="s">
        <v>10</v>
      </c>
      <c r="AZ316" s="2">
        <f t="shared" ref="AZ316:AZ318" si="55">37-COUNTIF(O316:AY316,"〇")-COUNTIF(O316:AY316,"軸")</f>
        <v>9</v>
      </c>
      <c r="BA316" s="29">
        <v>6</v>
      </c>
      <c r="BB316" s="29">
        <v>2</v>
      </c>
    </row>
    <row r="317" spans="1:54" x14ac:dyDescent="0.45">
      <c r="N317" s="8" t="s">
        <v>11</v>
      </c>
      <c r="O317" s="6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10</v>
      </c>
      <c r="U317" s="4" t="s">
        <v>14</v>
      </c>
      <c r="V317" s="4" t="s">
        <v>10</v>
      </c>
      <c r="W317" s="3" t="s">
        <v>10</v>
      </c>
      <c r="X317" s="5" t="s">
        <v>10</v>
      </c>
      <c r="Y317" s="3" t="s">
        <v>14</v>
      </c>
      <c r="Z317" s="3" t="s">
        <v>10</v>
      </c>
      <c r="AA317" s="4" t="s">
        <v>14</v>
      </c>
      <c r="AB317" s="3" t="s">
        <v>10</v>
      </c>
      <c r="AC317" s="3" t="s">
        <v>10</v>
      </c>
      <c r="AD317" s="3" t="s">
        <v>10</v>
      </c>
      <c r="AE317" s="3" t="s">
        <v>14</v>
      </c>
      <c r="AF317" s="3" t="s">
        <v>14</v>
      </c>
      <c r="AG317" s="3" t="s">
        <v>10</v>
      </c>
      <c r="AH317" s="3" t="s">
        <v>10</v>
      </c>
      <c r="AI317" s="3" t="s">
        <v>10</v>
      </c>
      <c r="AJ317" s="4" t="s">
        <v>10</v>
      </c>
      <c r="AK317" s="3" t="s">
        <v>10</v>
      </c>
      <c r="AL317" s="4" t="s">
        <v>10</v>
      </c>
      <c r="AM317" s="3" t="s">
        <v>14</v>
      </c>
      <c r="AN317" s="3" t="s">
        <v>10</v>
      </c>
      <c r="AO317" s="3" t="s">
        <v>10</v>
      </c>
      <c r="AP317" s="3" t="s">
        <v>10</v>
      </c>
      <c r="AQ317" s="4" t="s">
        <v>14</v>
      </c>
      <c r="AR317" s="4" t="s">
        <v>10</v>
      </c>
      <c r="AS317" s="3" t="s">
        <v>10</v>
      </c>
      <c r="AT317" s="3" t="s">
        <v>10</v>
      </c>
      <c r="AU317" s="3" t="s">
        <v>14</v>
      </c>
      <c r="AV317" s="3" t="s">
        <v>10</v>
      </c>
      <c r="AW317" s="5" t="s">
        <v>10</v>
      </c>
      <c r="AX317" s="3" t="s">
        <v>14</v>
      </c>
      <c r="AY317" s="3" t="s">
        <v>10</v>
      </c>
      <c r="AZ317" s="2">
        <f t="shared" si="55"/>
        <v>9</v>
      </c>
      <c r="BA317" s="8">
        <v>4</v>
      </c>
      <c r="BB317" s="8">
        <v>2</v>
      </c>
    </row>
    <row r="318" spans="1:54" x14ac:dyDescent="0.45">
      <c r="N318" s="8" t="s">
        <v>55</v>
      </c>
      <c r="O318" s="6" t="s">
        <v>10</v>
      </c>
      <c r="P318" s="6" t="s">
        <v>10</v>
      </c>
      <c r="Q318" s="6" t="s">
        <v>10</v>
      </c>
      <c r="R318" s="6" t="s">
        <v>10</v>
      </c>
      <c r="S318" s="6"/>
      <c r="T318" s="6" t="s">
        <v>10</v>
      </c>
      <c r="U318" s="7"/>
      <c r="V318" s="7" t="s">
        <v>10</v>
      </c>
      <c r="W318" s="6" t="s">
        <v>10</v>
      </c>
      <c r="X318" s="30" t="s">
        <v>10</v>
      </c>
      <c r="Y318" s="6"/>
      <c r="Z318" s="6" t="s">
        <v>10</v>
      </c>
      <c r="AA318" s="7" t="s">
        <v>10</v>
      </c>
      <c r="AB318" s="6" t="s">
        <v>10</v>
      </c>
      <c r="AC318" s="6"/>
      <c r="AD318" s="6" t="s">
        <v>10</v>
      </c>
      <c r="AE318" s="6" t="s">
        <v>10</v>
      </c>
      <c r="AF318" s="6" t="s">
        <v>10</v>
      </c>
      <c r="AG318" s="6"/>
      <c r="AH318" s="6"/>
      <c r="AI318" s="6" t="s">
        <v>10</v>
      </c>
      <c r="AJ318" s="7"/>
      <c r="AK318" s="6"/>
      <c r="AL318" s="7" t="s">
        <v>10</v>
      </c>
      <c r="AM318" s="6"/>
      <c r="AN318" s="6" t="s">
        <v>10</v>
      </c>
      <c r="AO318" s="6"/>
      <c r="AP318" s="6" t="s">
        <v>10</v>
      </c>
      <c r="AQ318" s="7"/>
      <c r="AR318" s="7" t="s">
        <v>10</v>
      </c>
      <c r="AS318" s="6" t="s">
        <v>10</v>
      </c>
      <c r="AT318" s="6"/>
      <c r="AU318" s="6"/>
      <c r="AV318" s="6"/>
      <c r="AW318" s="30" t="s">
        <v>10</v>
      </c>
      <c r="AX318" s="6"/>
      <c r="AY318" s="6"/>
      <c r="AZ318" s="2">
        <f t="shared" si="55"/>
        <v>16</v>
      </c>
      <c r="BA318" s="8">
        <v>4</v>
      </c>
      <c r="BB318" s="8">
        <v>2</v>
      </c>
    </row>
    <row r="320" spans="1:54" x14ac:dyDescent="0.45">
      <c r="N320" s="26" t="s">
        <v>40</v>
      </c>
      <c r="O320" s="28" t="s">
        <v>10</v>
      </c>
      <c r="P320" s="3" t="s">
        <v>10</v>
      </c>
      <c r="Q320" s="3" t="s">
        <v>10</v>
      </c>
      <c r="R320" s="3" t="s">
        <v>10</v>
      </c>
      <c r="S320" s="3"/>
      <c r="T320" s="3" t="s">
        <v>10</v>
      </c>
      <c r="U320" s="3" t="s">
        <v>10</v>
      </c>
      <c r="V320" s="3" t="s">
        <v>10</v>
      </c>
      <c r="W320" s="3"/>
      <c r="X320" s="3" t="s">
        <v>10</v>
      </c>
      <c r="Y320" s="3" t="s">
        <v>10</v>
      </c>
      <c r="Z320" s="3" t="s">
        <v>10</v>
      </c>
      <c r="AA320" s="3" t="s">
        <v>10</v>
      </c>
      <c r="AB320" s="3" t="s">
        <v>10</v>
      </c>
      <c r="AC320" s="3" t="s">
        <v>10</v>
      </c>
      <c r="AD320" s="3" t="s">
        <v>10</v>
      </c>
      <c r="AE320" s="3" t="s">
        <v>10</v>
      </c>
      <c r="AF320" s="3" t="s">
        <v>10</v>
      </c>
      <c r="AG320" s="3" t="s">
        <v>10</v>
      </c>
      <c r="AH320" s="3" t="s">
        <v>10</v>
      </c>
      <c r="AI320" s="3" t="s">
        <v>10</v>
      </c>
      <c r="AJ320" s="3" t="s">
        <v>10</v>
      </c>
      <c r="AK320" s="3" t="s">
        <v>10</v>
      </c>
      <c r="AL320" s="3" t="s">
        <v>10</v>
      </c>
      <c r="AM320" s="3" t="s">
        <v>10</v>
      </c>
      <c r="AN320" s="3"/>
      <c r="AO320" s="3" t="s">
        <v>10</v>
      </c>
      <c r="AP320" s="3" t="s">
        <v>10</v>
      </c>
      <c r="AQ320" s="3" t="s">
        <v>10</v>
      </c>
      <c r="AR320" s="3" t="s">
        <v>10</v>
      </c>
      <c r="AS320" s="3"/>
      <c r="AT320" s="3"/>
      <c r="AU320" s="3" t="s">
        <v>10</v>
      </c>
      <c r="AV320" s="3" t="s">
        <v>10</v>
      </c>
      <c r="AW320" s="3" t="s">
        <v>10</v>
      </c>
      <c r="AX320" s="3" t="s">
        <v>10</v>
      </c>
      <c r="AY320" s="3" t="s">
        <v>10</v>
      </c>
    </row>
    <row r="322" spans="1:54" x14ac:dyDescent="0.45">
      <c r="A322" s="2">
        <v>551</v>
      </c>
      <c r="B322" s="2">
        <v>15</v>
      </c>
      <c r="C322" s="2">
        <v>16</v>
      </c>
      <c r="D322" s="2">
        <v>17</v>
      </c>
      <c r="E322" s="2">
        <v>22</v>
      </c>
      <c r="F322" s="2">
        <v>29</v>
      </c>
      <c r="G322" s="2">
        <v>32</v>
      </c>
      <c r="H322" s="2">
        <v>37</v>
      </c>
      <c r="I322" s="2">
        <v>24</v>
      </c>
      <c r="J322" s="2">
        <v>23</v>
      </c>
      <c r="K322" s="2" t="s">
        <v>23</v>
      </c>
      <c r="L322" s="2">
        <v>168</v>
      </c>
      <c r="M322" s="2">
        <v>215</v>
      </c>
      <c r="N322" s="8" t="s">
        <v>9</v>
      </c>
      <c r="O322" s="6" t="s">
        <v>10</v>
      </c>
      <c r="P322" s="3" t="s">
        <v>10</v>
      </c>
      <c r="Q322" s="3" t="s">
        <v>10</v>
      </c>
      <c r="R322" s="3" t="s">
        <v>10</v>
      </c>
      <c r="S322" s="3" t="s">
        <v>14</v>
      </c>
      <c r="T322" s="3" t="s">
        <v>10</v>
      </c>
      <c r="U322" s="3" t="s">
        <v>10</v>
      </c>
      <c r="V322" s="3" t="s">
        <v>14</v>
      </c>
      <c r="W322" s="3" t="s">
        <v>10</v>
      </c>
      <c r="X322" s="3" t="s">
        <v>10</v>
      </c>
      <c r="Y322" s="3" t="s">
        <v>10</v>
      </c>
      <c r="Z322" s="3" t="s">
        <v>10</v>
      </c>
      <c r="AA322" s="3" t="s">
        <v>10</v>
      </c>
      <c r="AB322" s="3" t="s">
        <v>10</v>
      </c>
      <c r="AC322" s="4" t="s">
        <v>14</v>
      </c>
      <c r="AD322" s="4" t="s">
        <v>10</v>
      </c>
      <c r="AE322" s="4" t="s">
        <v>10</v>
      </c>
      <c r="AF322" s="3" t="s">
        <v>10</v>
      </c>
      <c r="AG322" s="3" t="s">
        <v>10</v>
      </c>
      <c r="AH322" s="3" t="s">
        <v>14</v>
      </c>
      <c r="AI322" s="3" t="s">
        <v>10</v>
      </c>
      <c r="AJ322" s="4" t="s">
        <v>10</v>
      </c>
      <c r="AK322" s="5" t="s">
        <v>14</v>
      </c>
      <c r="AL322" s="5" t="s">
        <v>10</v>
      </c>
      <c r="AM322" s="3" t="s">
        <v>10</v>
      </c>
      <c r="AN322" s="3" t="s">
        <v>10</v>
      </c>
      <c r="AO322" s="3" t="s">
        <v>10</v>
      </c>
      <c r="AP322" s="3" t="s">
        <v>10</v>
      </c>
      <c r="AQ322" s="4" t="s">
        <v>14</v>
      </c>
      <c r="AR322" s="3" t="s">
        <v>10</v>
      </c>
      <c r="AS322" s="3" t="s">
        <v>10</v>
      </c>
      <c r="AT322" s="4" t="s">
        <v>14</v>
      </c>
      <c r="AU322" s="3" t="s">
        <v>10</v>
      </c>
      <c r="AV322" s="3" t="s">
        <v>14</v>
      </c>
      <c r="AW322" s="3" t="s">
        <v>14</v>
      </c>
      <c r="AX322" s="3" t="s">
        <v>10</v>
      </c>
      <c r="AY322" s="4" t="s">
        <v>10</v>
      </c>
      <c r="AZ322" s="2">
        <f t="shared" ref="AZ322:AZ323" si="56">37-COUNTIF(O322:AY322,"〇")-COUNTIF(O322:AY322,"軸")</f>
        <v>9</v>
      </c>
      <c r="BA322" s="8">
        <v>4</v>
      </c>
      <c r="BB322" s="8">
        <v>1</v>
      </c>
    </row>
    <row r="323" spans="1:54" x14ac:dyDescent="0.45">
      <c r="N323" s="8" t="s">
        <v>11</v>
      </c>
      <c r="O323" s="6" t="s">
        <v>10</v>
      </c>
      <c r="P323" s="3" t="s">
        <v>10</v>
      </c>
      <c r="Q323" s="3" t="s">
        <v>10</v>
      </c>
      <c r="R323" s="3" t="s">
        <v>10</v>
      </c>
      <c r="S323" s="3" t="s">
        <v>10</v>
      </c>
      <c r="T323" s="3" t="s">
        <v>10</v>
      </c>
      <c r="U323" s="3" t="s">
        <v>10</v>
      </c>
      <c r="V323" s="3" t="s">
        <v>10</v>
      </c>
      <c r="W323" s="3" t="s">
        <v>14</v>
      </c>
      <c r="X323" s="3" t="s">
        <v>10</v>
      </c>
      <c r="Y323" s="3" t="s">
        <v>14</v>
      </c>
      <c r="Z323" s="3" t="s">
        <v>10</v>
      </c>
      <c r="AA323" s="3" t="s">
        <v>14</v>
      </c>
      <c r="AB323" s="3" t="s">
        <v>10</v>
      </c>
      <c r="AC323" s="4" t="s">
        <v>10</v>
      </c>
      <c r="AD323" s="4" t="s">
        <v>10</v>
      </c>
      <c r="AE323" s="4" t="s">
        <v>10</v>
      </c>
      <c r="AF323" s="3" t="s">
        <v>14</v>
      </c>
      <c r="AG323" s="3" t="s">
        <v>10</v>
      </c>
      <c r="AH323" s="3" t="s">
        <v>10</v>
      </c>
      <c r="AI323" s="3" t="s">
        <v>10</v>
      </c>
      <c r="AJ323" s="4" t="s">
        <v>10</v>
      </c>
      <c r="AK323" s="5" t="s">
        <v>10</v>
      </c>
      <c r="AL323" s="5" t="s">
        <v>10</v>
      </c>
      <c r="AM323" s="3" t="s">
        <v>14</v>
      </c>
      <c r="AN323" s="3" t="s">
        <v>14</v>
      </c>
      <c r="AO323" s="3" t="s">
        <v>10</v>
      </c>
      <c r="AP323" s="3" t="s">
        <v>14</v>
      </c>
      <c r="AQ323" s="4" t="s">
        <v>10</v>
      </c>
      <c r="AR323" s="3" t="s">
        <v>14</v>
      </c>
      <c r="AS323" s="3" t="s">
        <v>10</v>
      </c>
      <c r="AT323" s="4" t="s">
        <v>14</v>
      </c>
      <c r="AU323" s="3" t="s">
        <v>10</v>
      </c>
      <c r="AV323" s="3" t="s">
        <v>10</v>
      </c>
      <c r="AW323" s="3" t="s">
        <v>10</v>
      </c>
      <c r="AX323" s="3" t="s">
        <v>10</v>
      </c>
      <c r="AY323" s="4" t="s">
        <v>10</v>
      </c>
      <c r="AZ323" s="2">
        <f t="shared" si="56"/>
        <v>9</v>
      </c>
      <c r="BA323" s="29">
        <v>6</v>
      </c>
      <c r="BB323" s="29">
        <v>2</v>
      </c>
    </row>
    <row r="324" spans="1:54" x14ac:dyDescent="0.45">
      <c r="N324" s="8" t="s">
        <v>55</v>
      </c>
      <c r="O324" s="6" t="s">
        <v>10</v>
      </c>
      <c r="P324" s="6" t="s">
        <v>10</v>
      </c>
      <c r="Q324" s="6" t="s">
        <v>10</v>
      </c>
      <c r="R324" s="6" t="s">
        <v>10</v>
      </c>
      <c r="S324" s="6"/>
      <c r="T324" s="6"/>
      <c r="U324" s="6" t="s">
        <v>10</v>
      </c>
      <c r="V324" s="6"/>
      <c r="W324" s="6" t="s">
        <v>10</v>
      </c>
      <c r="X324" s="6"/>
      <c r="Y324" s="6"/>
      <c r="Z324" s="6" t="s">
        <v>10</v>
      </c>
      <c r="AA324" s="6"/>
      <c r="AB324" s="6" t="s">
        <v>10</v>
      </c>
      <c r="AC324" s="7"/>
      <c r="AD324" s="7" t="s">
        <v>10</v>
      </c>
      <c r="AE324" s="7" t="s">
        <v>10</v>
      </c>
      <c r="AF324" s="6" t="s">
        <v>10</v>
      </c>
      <c r="AG324" s="6" t="s">
        <v>10</v>
      </c>
      <c r="AH324" s="6"/>
      <c r="AI324" s="6" t="s">
        <v>10</v>
      </c>
      <c r="AJ324" s="7" t="s">
        <v>10</v>
      </c>
      <c r="AK324" s="30"/>
      <c r="AL324" s="30" t="s">
        <v>10</v>
      </c>
      <c r="AM324" s="6" t="s">
        <v>10</v>
      </c>
      <c r="AN324" s="6"/>
      <c r="AO324" s="6" t="s">
        <v>10</v>
      </c>
      <c r="AP324" s="6"/>
      <c r="AQ324" s="7" t="s">
        <v>10</v>
      </c>
      <c r="AR324" s="6"/>
      <c r="AS324" s="6"/>
      <c r="AT324" s="7"/>
      <c r="AU324" s="6" t="s">
        <v>10</v>
      </c>
      <c r="AV324" s="6" t="s">
        <v>10</v>
      </c>
      <c r="AW324" s="6"/>
      <c r="AX324" s="6" t="s">
        <v>10</v>
      </c>
      <c r="AY324" s="7"/>
      <c r="AZ324" s="2">
        <f>37-COUNTIF(O324:AY324,"〇")-COUNTIF(O324:AY324,"軸")</f>
        <v>16</v>
      </c>
      <c r="BA324" s="8">
        <v>4</v>
      </c>
      <c r="BB324" s="8">
        <v>1</v>
      </c>
    </row>
    <row r="326" spans="1:54" x14ac:dyDescent="0.45">
      <c r="N326" s="26" t="s">
        <v>40</v>
      </c>
      <c r="O326" s="28" t="s">
        <v>10</v>
      </c>
      <c r="P326" s="3" t="s">
        <v>10</v>
      </c>
      <c r="Q326" s="3" t="s">
        <v>10</v>
      </c>
      <c r="R326" s="3" t="s">
        <v>10</v>
      </c>
      <c r="S326" s="3"/>
      <c r="T326" s="3" t="s">
        <v>10</v>
      </c>
      <c r="U326" s="3" t="s">
        <v>10</v>
      </c>
      <c r="V326" s="3" t="s">
        <v>10</v>
      </c>
      <c r="W326" s="3"/>
      <c r="X326" s="3" t="s">
        <v>10</v>
      </c>
      <c r="Y326" s="3" t="s">
        <v>10</v>
      </c>
      <c r="Z326" s="3" t="s">
        <v>10</v>
      </c>
      <c r="AA326" s="3" t="s">
        <v>10</v>
      </c>
      <c r="AB326" s="3" t="s">
        <v>10</v>
      </c>
      <c r="AC326" s="3" t="s">
        <v>10</v>
      </c>
      <c r="AD326" s="3" t="s">
        <v>10</v>
      </c>
      <c r="AE326" s="3" t="s">
        <v>10</v>
      </c>
      <c r="AF326" s="3" t="s">
        <v>10</v>
      </c>
      <c r="AG326" s="3" t="s">
        <v>10</v>
      </c>
      <c r="AH326" s="3" t="s">
        <v>10</v>
      </c>
      <c r="AI326" s="3" t="s">
        <v>10</v>
      </c>
      <c r="AJ326" s="3" t="s">
        <v>10</v>
      </c>
      <c r="AK326" s="3" t="s">
        <v>10</v>
      </c>
      <c r="AL326" s="3" t="s">
        <v>10</v>
      </c>
      <c r="AM326" s="3" t="s">
        <v>10</v>
      </c>
      <c r="AN326" s="3"/>
      <c r="AO326" s="3" t="s">
        <v>10</v>
      </c>
      <c r="AP326" s="3" t="s">
        <v>10</v>
      </c>
      <c r="AQ326" s="3" t="s">
        <v>10</v>
      </c>
      <c r="AR326" s="3" t="s">
        <v>10</v>
      </c>
      <c r="AS326" s="3"/>
      <c r="AT326" s="3"/>
      <c r="AU326" s="3" t="s">
        <v>10</v>
      </c>
      <c r="AV326" s="3" t="s">
        <v>10</v>
      </c>
      <c r="AW326" s="3" t="s">
        <v>10</v>
      </c>
      <c r="AX326" s="3" t="s">
        <v>10</v>
      </c>
      <c r="AY326" s="3" t="s">
        <v>10</v>
      </c>
    </row>
    <row r="328" spans="1:54" x14ac:dyDescent="0.45">
      <c r="A328" s="2">
        <v>552</v>
      </c>
      <c r="B328" s="2">
        <v>7</v>
      </c>
      <c r="C328" s="2">
        <v>11</v>
      </c>
      <c r="D328" s="2">
        <v>12</v>
      </c>
      <c r="E328" s="2">
        <v>16</v>
      </c>
      <c r="F328" s="2">
        <v>18</v>
      </c>
      <c r="G328" s="2">
        <v>33</v>
      </c>
      <c r="H328" s="2">
        <v>34</v>
      </c>
      <c r="I328" s="2">
        <v>1</v>
      </c>
      <c r="J328" s="2">
        <v>14</v>
      </c>
      <c r="K328" s="2" t="s">
        <v>17</v>
      </c>
      <c r="L328" s="2">
        <v>131</v>
      </c>
      <c r="M328" s="2">
        <v>146</v>
      </c>
      <c r="N328" s="8" t="s">
        <v>9</v>
      </c>
      <c r="O328" s="30" t="s">
        <v>10</v>
      </c>
      <c r="P328" s="3" t="s">
        <v>10</v>
      </c>
      <c r="Q328" s="3" t="s">
        <v>10</v>
      </c>
      <c r="R328" s="3" t="s">
        <v>10</v>
      </c>
      <c r="S328" s="3" t="s">
        <v>14</v>
      </c>
      <c r="T328" s="3" t="s">
        <v>10</v>
      </c>
      <c r="U328" s="4" t="s">
        <v>10</v>
      </c>
      <c r="V328" s="3" t="s">
        <v>14</v>
      </c>
      <c r="W328" s="3" t="s">
        <v>10</v>
      </c>
      <c r="X328" s="3" t="s">
        <v>14</v>
      </c>
      <c r="Y328" s="4" t="s">
        <v>10</v>
      </c>
      <c r="Z328" s="4" t="s">
        <v>14</v>
      </c>
      <c r="AA328" s="3" t="s">
        <v>10</v>
      </c>
      <c r="AB328" s="5" t="s">
        <v>10</v>
      </c>
      <c r="AC328" s="3" t="s">
        <v>14</v>
      </c>
      <c r="AD328" s="4" t="s">
        <v>10</v>
      </c>
      <c r="AE328" s="3" t="s">
        <v>10</v>
      </c>
      <c r="AF328" s="4" t="s">
        <v>10</v>
      </c>
      <c r="AG328" s="3" t="s">
        <v>10</v>
      </c>
      <c r="AH328" s="3" t="s">
        <v>10</v>
      </c>
      <c r="AI328" s="3" t="s">
        <v>10</v>
      </c>
      <c r="AJ328" s="3" t="s">
        <v>10</v>
      </c>
      <c r="AK328" s="3" t="s">
        <v>14</v>
      </c>
      <c r="AL328" s="3" t="s">
        <v>10</v>
      </c>
      <c r="AM328" s="3" t="s">
        <v>10</v>
      </c>
      <c r="AN328" s="3" t="s">
        <v>10</v>
      </c>
      <c r="AO328" s="3" t="s">
        <v>10</v>
      </c>
      <c r="AP328" s="3" t="s">
        <v>10</v>
      </c>
      <c r="AQ328" s="3" t="s">
        <v>14</v>
      </c>
      <c r="AR328" s="3" t="s">
        <v>10</v>
      </c>
      <c r="AS328" s="3" t="s">
        <v>14</v>
      </c>
      <c r="AT328" s="3" t="s">
        <v>10</v>
      </c>
      <c r="AU328" s="4" t="s">
        <v>10</v>
      </c>
      <c r="AV328" s="4" t="s">
        <v>10</v>
      </c>
      <c r="AW328" s="3" t="s">
        <v>14</v>
      </c>
      <c r="AX328" s="3" t="s">
        <v>10</v>
      </c>
      <c r="AY328" s="3" t="s">
        <v>10</v>
      </c>
      <c r="AZ328" s="2">
        <f t="shared" ref="AZ328:AZ330" si="57">37-COUNTIF(O328:AY328,"〇")-COUNTIF(O328:AY328,"軸")</f>
        <v>9</v>
      </c>
      <c r="BA328" s="29">
        <v>6</v>
      </c>
      <c r="BB328" s="29">
        <v>2</v>
      </c>
    </row>
    <row r="329" spans="1:54" x14ac:dyDescent="0.45">
      <c r="N329" s="8" t="s">
        <v>11</v>
      </c>
      <c r="O329" s="30" t="s">
        <v>10</v>
      </c>
      <c r="P329" s="3" t="s">
        <v>10</v>
      </c>
      <c r="Q329" s="3" t="s">
        <v>10</v>
      </c>
      <c r="R329" s="3" t="s">
        <v>10</v>
      </c>
      <c r="S329" s="3" t="s">
        <v>10</v>
      </c>
      <c r="T329" s="3" t="s">
        <v>10</v>
      </c>
      <c r="U329" s="4" t="s">
        <v>10</v>
      </c>
      <c r="V329" s="3" t="s">
        <v>10</v>
      </c>
      <c r="W329" s="3" t="s">
        <v>10</v>
      </c>
      <c r="X329" s="3" t="s">
        <v>10</v>
      </c>
      <c r="Y329" s="4" t="s">
        <v>10</v>
      </c>
      <c r="Z329" s="4" t="s">
        <v>10</v>
      </c>
      <c r="AA329" s="3" t="s">
        <v>14</v>
      </c>
      <c r="AB329" s="5" t="s">
        <v>14</v>
      </c>
      <c r="AC329" s="3" t="s">
        <v>10</v>
      </c>
      <c r="AD329" s="4" t="s">
        <v>10</v>
      </c>
      <c r="AE329" s="3" t="s">
        <v>14</v>
      </c>
      <c r="AF329" s="4" t="s">
        <v>14</v>
      </c>
      <c r="AG329" s="3" t="s">
        <v>10</v>
      </c>
      <c r="AH329" s="3" t="s">
        <v>10</v>
      </c>
      <c r="AI329" s="3" t="s">
        <v>10</v>
      </c>
      <c r="AJ329" s="3" t="s">
        <v>10</v>
      </c>
      <c r="AK329" s="3" t="s">
        <v>10</v>
      </c>
      <c r="AL329" s="3" t="s">
        <v>10</v>
      </c>
      <c r="AM329" s="3" t="s">
        <v>10</v>
      </c>
      <c r="AN329" s="3" t="s">
        <v>10</v>
      </c>
      <c r="AO329" s="3" t="s">
        <v>10</v>
      </c>
      <c r="AP329" s="3" t="s">
        <v>14</v>
      </c>
      <c r="AQ329" s="3" t="s">
        <v>10</v>
      </c>
      <c r="AR329" s="3" t="s">
        <v>14</v>
      </c>
      <c r="AS329" s="3" t="s">
        <v>14</v>
      </c>
      <c r="AT329" s="3" t="s">
        <v>10</v>
      </c>
      <c r="AU329" s="4" t="s">
        <v>14</v>
      </c>
      <c r="AV329" s="4" t="s">
        <v>14</v>
      </c>
      <c r="AW329" s="3" t="s">
        <v>10</v>
      </c>
      <c r="AX329" s="3" t="s">
        <v>10</v>
      </c>
      <c r="AY329" s="3" t="s">
        <v>10</v>
      </c>
      <c r="AZ329" s="2">
        <f t="shared" si="57"/>
        <v>9</v>
      </c>
      <c r="BA329" s="8">
        <v>4</v>
      </c>
      <c r="BB329" s="8">
        <v>1</v>
      </c>
    </row>
    <row r="330" spans="1:54" x14ac:dyDescent="0.45">
      <c r="N330" s="8" t="s">
        <v>55</v>
      </c>
      <c r="O330" s="30" t="s">
        <v>10</v>
      </c>
      <c r="P330" s="6" t="s">
        <v>10</v>
      </c>
      <c r="Q330" s="6" t="s">
        <v>10</v>
      </c>
      <c r="R330" s="6" t="s">
        <v>10</v>
      </c>
      <c r="S330" s="6"/>
      <c r="T330" s="6"/>
      <c r="U330" s="7" t="s">
        <v>10</v>
      </c>
      <c r="V330" s="6" t="s">
        <v>10</v>
      </c>
      <c r="W330" s="6" t="s">
        <v>10</v>
      </c>
      <c r="X330" s="6"/>
      <c r="Y330" s="7" t="s">
        <v>10</v>
      </c>
      <c r="Z330" s="7"/>
      <c r="AA330" s="6"/>
      <c r="AB330" s="30" t="s">
        <v>10</v>
      </c>
      <c r="AC330" s="6"/>
      <c r="AD330" s="7" t="s">
        <v>10</v>
      </c>
      <c r="AE330" s="6"/>
      <c r="AF330" s="7" t="s">
        <v>10</v>
      </c>
      <c r="AG330" s="6" t="s">
        <v>10</v>
      </c>
      <c r="AH330" s="6"/>
      <c r="AI330" s="6"/>
      <c r="AJ330" s="6" t="s">
        <v>10</v>
      </c>
      <c r="AK330" s="6"/>
      <c r="AL330" s="6" t="s">
        <v>10</v>
      </c>
      <c r="AM330" s="6" t="s">
        <v>10</v>
      </c>
      <c r="AN330" s="6" t="s">
        <v>10</v>
      </c>
      <c r="AO330" s="6" t="s">
        <v>10</v>
      </c>
      <c r="AP330" s="6"/>
      <c r="AQ330" s="6" t="s">
        <v>10</v>
      </c>
      <c r="AR330" s="6"/>
      <c r="AS330" s="6"/>
      <c r="AT330" s="6"/>
      <c r="AU330" s="7"/>
      <c r="AV330" s="7"/>
      <c r="AW330" s="6" t="s">
        <v>10</v>
      </c>
      <c r="AX330" s="6" t="s">
        <v>10</v>
      </c>
      <c r="AY330" s="6" t="s">
        <v>10</v>
      </c>
      <c r="AZ330" s="2">
        <f t="shared" si="57"/>
        <v>16</v>
      </c>
      <c r="BA330" s="8">
        <v>4</v>
      </c>
      <c r="BB330" s="8">
        <v>2</v>
      </c>
    </row>
    <row r="332" spans="1:54" x14ac:dyDescent="0.45">
      <c r="N332" s="26" t="s">
        <v>40</v>
      </c>
      <c r="O332" s="28" t="s">
        <v>10</v>
      </c>
      <c r="P332" s="3" t="s">
        <v>10</v>
      </c>
      <c r="Q332" s="3" t="s">
        <v>10</v>
      </c>
      <c r="R332" s="3" t="s">
        <v>10</v>
      </c>
      <c r="S332" s="3" t="s">
        <v>10</v>
      </c>
      <c r="T332" s="3" t="s">
        <v>10</v>
      </c>
      <c r="U332" s="3" t="s">
        <v>10</v>
      </c>
      <c r="V332" s="3" t="s">
        <v>10</v>
      </c>
      <c r="W332" s="3"/>
      <c r="X332" s="3" t="s">
        <v>10</v>
      </c>
      <c r="Y332" s="3" t="s">
        <v>10</v>
      </c>
      <c r="Z332" s="3" t="s">
        <v>10</v>
      </c>
      <c r="AA332" s="3" t="s">
        <v>10</v>
      </c>
      <c r="AB332" s="3" t="s">
        <v>10</v>
      </c>
      <c r="AC332" s="3" t="s">
        <v>10</v>
      </c>
      <c r="AD332" s="3" t="s">
        <v>10</v>
      </c>
      <c r="AE332" s="3" t="s">
        <v>10</v>
      </c>
      <c r="AF332" s="3" t="s">
        <v>10</v>
      </c>
      <c r="AG332" s="3" t="s">
        <v>10</v>
      </c>
      <c r="AH332" s="3" t="s">
        <v>10</v>
      </c>
      <c r="AI332" s="3" t="s">
        <v>10</v>
      </c>
      <c r="AJ332" s="3" t="s">
        <v>10</v>
      </c>
      <c r="AK332" s="3" t="s">
        <v>10</v>
      </c>
      <c r="AL332" s="3" t="s">
        <v>10</v>
      </c>
      <c r="AM332" s="3" t="s">
        <v>10</v>
      </c>
      <c r="AN332" s="3"/>
      <c r="AO332" s="3" t="s">
        <v>10</v>
      </c>
      <c r="AP332" s="3" t="s">
        <v>10</v>
      </c>
      <c r="AQ332" s="3" t="s">
        <v>10</v>
      </c>
      <c r="AR332" s="3" t="s">
        <v>10</v>
      </c>
      <c r="AS332" s="3"/>
      <c r="AT332" s="3" t="s">
        <v>10</v>
      </c>
      <c r="AU332" s="3" t="s">
        <v>10</v>
      </c>
      <c r="AV332" s="3" t="s">
        <v>10</v>
      </c>
      <c r="AW332" s="3" t="s">
        <v>10</v>
      </c>
      <c r="AX332" s="3" t="s">
        <v>10</v>
      </c>
      <c r="AY332" s="3" t="s">
        <v>10</v>
      </c>
    </row>
    <row r="334" spans="1:54" x14ac:dyDescent="0.45">
      <c r="A334" s="2">
        <v>553</v>
      </c>
      <c r="B334" s="2">
        <v>2</v>
      </c>
      <c r="C334" s="2">
        <v>6</v>
      </c>
      <c r="D334" s="2">
        <v>13</v>
      </c>
      <c r="E334" s="2">
        <v>15</v>
      </c>
      <c r="F334" s="2">
        <v>16</v>
      </c>
      <c r="G334" s="2">
        <v>20</v>
      </c>
      <c r="H334" s="2">
        <v>33</v>
      </c>
      <c r="I334" s="2">
        <v>28</v>
      </c>
      <c r="J334" s="2">
        <v>9</v>
      </c>
      <c r="K334" s="2" t="s">
        <v>18</v>
      </c>
      <c r="L334" s="2">
        <v>105</v>
      </c>
      <c r="M334" s="2">
        <v>142</v>
      </c>
      <c r="N334" s="8" t="s">
        <v>9</v>
      </c>
      <c r="O334" s="6" t="s">
        <v>14</v>
      </c>
      <c r="P334" s="4" t="s">
        <v>10</v>
      </c>
      <c r="Q334" s="3" t="s">
        <v>10</v>
      </c>
      <c r="R334" s="3" t="s">
        <v>10</v>
      </c>
      <c r="S334" s="3" t="s">
        <v>14</v>
      </c>
      <c r="T334" s="4" t="s">
        <v>10</v>
      </c>
      <c r="U334" s="3" t="s">
        <v>10</v>
      </c>
      <c r="V334" s="3" t="s">
        <v>14</v>
      </c>
      <c r="W334" s="5" t="s">
        <v>10</v>
      </c>
      <c r="X334" s="3" t="s">
        <v>10</v>
      </c>
      <c r="Y334" s="3" t="s">
        <v>10</v>
      </c>
      <c r="Z334" s="3" t="s">
        <v>14</v>
      </c>
      <c r="AA334" s="4" t="s">
        <v>10</v>
      </c>
      <c r="AB334" s="3" t="s">
        <v>10</v>
      </c>
      <c r="AC334" s="4" t="s">
        <v>14</v>
      </c>
      <c r="AD334" s="4" t="s">
        <v>10</v>
      </c>
      <c r="AE334" s="3" t="s">
        <v>10</v>
      </c>
      <c r="AF334" s="3" t="s">
        <v>10</v>
      </c>
      <c r="AG334" s="3" t="s">
        <v>10</v>
      </c>
      <c r="AH334" s="4" t="s">
        <v>10</v>
      </c>
      <c r="AI334" s="3" t="s">
        <v>10</v>
      </c>
      <c r="AJ334" s="3" t="s">
        <v>10</v>
      </c>
      <c r="AK334" s="3" t="s">
        <v>14</v>
      </c>
      <c r="AL334" s="3" t="s">
        <v>10</v>
      </c>
      <c r="AM334" s="3" t="s">
        <v>14</v>
      </c>
      <c r="AN334" s="3" t="s">
        <v>10</v>
      </c>
      <c r="AO334" s="3" t="s">
        <v>10</v>
      </c>
      <c r="AP334" s="5" t="s">
        <v>10</v>
      </c>
      <c r="AQ334" s="3" t="s">
        <v>10</v>
      </c>
      <c r="AR334" s="3" t="s">
        <v>10</v>
      </c>
      <c r="AS334" s="3" t="s">
        <v>14</v>
      </c>
      <c r="AT334" s="3" t="s">
        <v>10</v>
      </c>
      <c r="AU334" s="4" t="s">
        <v>10</v>
      </c>
      <c r="AV334" s="3" t="s">
        <v>14</v>
      </c>
      <c r="AW334" s="3" t="s">
        <v>10</v>
      </c>
      <c r="AX334" s="3" t="s">
        <v>10</v>
      </c>
      <c r="AY334" s="3" t="s">
        <v>10</v>
      </c>
      <c r="AZ334" s="2">
        <f t="shared" ref="AZ334:AZ336" si="58">37-COUNTIF(O334:AY334,"〇")-COUNTIF(O334:AY334,"軸")</f>
        <v>9</v>
      </c>
      <c r="BA334" s="29">
        <v>6</v>
      </c>
      <c r="BB334" s="29">
        <v>2</v>
      </c>
    </row>
    <row r="335" spans="1:54" x14ac:dyDescent="0.45">
      <c r="N335" s="8" t="s">
        <v>11</v>
      </c>
      <c r="O335" s="6" t="s">
        <v>10</v>
      </c>
      <c r="P335" s="4" t="s">
        <v>10</v>
      </c>
      <c r="Q335" s="3" t="s">
        <v>14</v>
      </c>
      <c r="R335" s="3" t="s">
        <v>10</v>
      </c>
      <c r="S335" s="3" t="s">
        <v>10</v>
      </c>
      <c r="T335" s="4" t="s">
        <v>10</v>
      </c>
      <c r="U335" s="3" t="s">
        <v>10</v>
      </c>
      <c r="V335" s="3" t="s">
        <v>10</v>
      </c>
      <c r="W335" s="5" t="s">
        <v>10</v>
      </c>
      <c r="X335" s="3" t="s">
        <v>10</v>
      </c>
      <c r="Y335" s="3" t="s">
        <v>14</v>
      </c>
      <c r="Z335" s="3" t="s">
        <v>10</v>
      </c>
      <c r="AA335" s="4" t="s">
        <v>14</v>
      </c>
      <c r="AB335" s="3" t="s">
        <v>10</v>
      </c>
      <c r="AC335" s="4" t="s">
        <v>10</v>
      </c>
      <c r="AD335" s="4" t="s">
        <v>14</v>
      </c>
      <c r="AE335" s="3" t="s">
        <v>14</v>
      </c>
      <c r="AF335" s="3" t="s">
        <v>14</v>
      </c>
      <c r="AG335" s="3" t="s">
        <v>10</v>
      </c>
      <c r="AH335" s="4" t="s">
        <v>10</v>
      </c>
      <c r="AI335" s="3" t="s">
        <v>10</v>
      </c>
      <c r="AJ335" s="3" t="s">
        <v>10</v>
      </c>
      <c r="AK335" s="3" t="s">
        <v>10</v>
      </c>
      <c r="AL335" s="3" t="s">
        <v>10</v>
      </c>
      <c r="AM335" s="3" t="s">
        <v>10</v>
      </c>
      <c r="AN335" s="3" t="s">
        <v>10</v>
      </c>
      <c r="AO335" s="3" t="s">
        <v>10</v>
      </c>
      <c r="AP335" s="5" t="s">
        <v>10</v>
      </c>
      <c r="AQ335" s="3" t="s">
        <v>14</v>
      </c>
      <c r="AR335" s="3" t="s">
        <v>14</v>
      </c>
      <c r="AS335" s="3" t="s">
        <v>10</v>
      </c>
      <c r="AT335" s="3" t="s">
        <v>10</v>
      </c>
      <c r="AU335" s="4" t="s">
        <v>14</v>
      </c>
      <c r="AV335" s="3" t="s">
        <v>10</v>
      </c>
      <c r="AW335" s="3" t="s">
        <v>10</v>
      </c>
      <c r="AX335" s="3" t="s">
        <v>10</v>
      </c>
      <c r="AY335" s="3" t="s">
        <v>10</v>
      </c>
      <c r="AZ335" s="2">
        <f t="shared" si="58"/>
        <v>9</v>
      </c>
      <c r="BA335" s="8">
        <v>4</v>
      </c>
      <c r="BB335" s="8">
        <v>2</v>
      </c>
    </row>
    <row r="336" spans="1:54" x14ac:dyDescent="0.45">
      <c r="N336" s="8" t="s">
        <v>55</v>
      </c>
      <c r="O336" s="6"/>
      <c r="P336" s="7" t="s">
        <v>10</v>
      </c>
      <c r="Q336" s="6"/>
      <c r="R336" s="6" t="s">
        <v>10</v>
      </c>
      <c r="S336" s="6"/>
      <c r="T336" s="7"/>
      <c r="U336" s="6" t="s">
        <v>10</v>
      </c>
      <c r="V336" s="6" t="s">
        <v>10</v>
      </c>
      <c r="W336" s="30"/>
      <c r="X336" s="6" t="s">
        <v>10</v>
      </c>
      <c r="Y336" s="6" t="s">
        <v>10</v>
      </c>
      <c r="Z336" s="6"/>
      <c r="AA336" s="7"/>
      <c r="AB336" s="6" t="s">
        <v>10</v>
      </c>
      <c r="AC336" s="7"/>
      <c r="AD336" s="7" t="s">
        <v>10</v>
      </c>
      <c r="AE336" s="6"/>
      <c r="AF336" s="6"/>
      <c r="AG336" s="6" t="s">
        <v>10</v>
      </c>
      <c r="AH336" s="7" t="s">
        <v>10</v>
      </c>
      <c r="AI336" s="6" t="s">
        <v>10</v>
      </c>
      <c r="AJ336" s="6" t="s">
        <v>10</v>
      </c>
      <c r="AK336" s="6"/>
      <c r="AL336" s="6" t="s">
        <v>10</v>
      </c>
      <c r="AM336" s="6" t="s">
        <v>10</v>
      </c>
      <c r="AN336" s="6"/>
      <c r="AO336" s="6" t="s">
        <v>10</v>
      </c>
      <c r="AP336" s="30" t="s">
        <v>10</v>
      </c>
      <c r="AQ336" s="6"/>
      <c r="AR336" s="6"/>
      <c r="AS336" s="6"/>
      <c r="AT336" s="6" t="s">
        <v>10</v>
      </c>
      <c r="AU336" s="7"/>
      <c r="AV336" s="6" t="s">
        <v>10</v>
      </c>
      <c r="AW336" s="6" t="s">
        <v>10</v>
      </c>
      <c r="AX336" s="6" t="s">
        <v>10</v>
      </c>
      <c r="AY336" s="6" t="s">
        <v>10</v>
      </c>
      <c r="AZ336" s="2">
        <f t="shared" si="58"/>
        <v>16</v>
      </c>
      <c r="BA336" s="8">
        <v>3</v>
      </c>
      <c r="BB336" s="8">
        <v>1</v>
      </c>
    </row>
    <row r="338" spans="1:54" x14ac:dyDescent="0.45">
      <c r="N338" s="26" t="s">
        <v>40</v>
      </c>
      <c r="O338" s="28" t="s">
        <v>10</v>
      </c>
      <c r="P338" s="3" t="s">
        <v>10</v>
      </c>
      <c r="Q338" s="3" t="s">
        <v>10</v>
      </c>
      <c r="R338" s="3" t="s">
        <v>10</v>
      </c>
      <c r="S338" s="3" t="s">
        <v>10</v>
      </c>
      <c r="T338" s="3" t="s">
        <v>10</v>
      </c>
      <c r="U338" s="3" t="s">
        <v>10</v>
      </c>
      <c r="V338" s="3" t="s">
        <v>10</v>
      </c>
      <c r="W338" s="3"/>
      <c r="X338" s="3" t="s">
        <v>10</v>
      </c>
      <c r="Y338" s="3" t="s">
        <v>10</v>
      </c>
      <c r="Z338" s="3" t="s">
        <v>10</v>
      </c>
      <c r="AA338" s="3" t="s">
        <v>10</v>
      </c>
      <c r="AB338" s="3" t="s">
        <v>10</v>
      </c>
      <c r="AC338" s="3" t="s">
        <v>10</v>
      </c>
      <c r="AD338" s="3" t="s">
        <v>10</v>
      </c>
      <c r="AE338" s="3" t="s">
        <v>10</v>
      </c>
      <c r="AF338" s="3" t="s">
        <v>10</v>
      </c>
      <c r="AG338" s="3" t="s">
        <v>10</v>
      </c>
      <c r="AH338" s="3" t="s">
        <v>10</v>
      </c>
      <c r="AI338" s="3" t="s">
        <v>10</v>
      </c>
      <c r="AJ338" s="3" t="s">
        <v>10</v>
      </c>
      <c r="AK338" s="3" t="s">
        <v>10</v>
      </c>
      <c r="AL338" s="3" t="s">
        <v>10</v>
      </c>
      <c r="AM338" s="3" t="s">
        <v>10</v>
      </c>
      <c r="AN338" s="3"/>
      <c r="AO338" s="3" t="s">
        <v>10</v>
      </c>
      <c r="AP338" s="3" t="s">
        <v>10</v>
      </c>
      <c r="AQ338" s="3" t="s">
        <v>10</v>
      </c>
      <c r="AR338" s="3" t="s">
        <v>10</v>
      </c>
      <c r="AS338" s="3"/>
      <c r="AT338" s="3" t="s">
        <v>10</v>
      </c>
      <c r="AU338" s="3" t="s">
        <v>10</v>
      </c>
      <c r="AV338" s="3" t="s">
        <v>10</v>
      </c>
      <c r="AW338" s="3" t="s">
        <v>10</v>
      </c>
      <c r="AX338" s="3" t="s">
        <v>10</v>
      </c>
      <c r="AY338" s="3" t="s">
        <v>10</v>
      </c>
    </row>
    <row r="340" spans="1:54" x14ac:dyDescent="0.45">
      <c r="A340" s="2">
        <v>554</v>
      </c>
      <c r="N340" s="8" t="s">
        <v>9</v>
      </c>
      <c r="O340" s="6" t="s">
        <v>14</v>
      </c>
      <c r="P340" s="3" t="s">
        <v>10</v>
      </c>
      <c r="Q340" s="3" t="s">
        <v>10</v>
      </c>
      <c r="R340" s="3" t="s">
        <v>10</v>
      </c>
      <c r="S340" s="3" t="s">
        <v>14</v>
      </c>
      <c r="T340" s="3" t="s">
        <v>10</v>
      </c>
      <c r="U340" s="3" t="s">
        <v>10</v>
      </c>
      <c r="V340" s="3" t="s">
        <v>14</v>
      </c>
      <c r="W340" s="3" t="s">
        <v>10</v>
      </c>
      <c r="X340" s="3" t="s">
        <v>10</v>
      </c>
      <c r="Y340" s="3" t="s">
        <v>10</v>
      </c>
      <c r="Z340" s="3" t="s">
        <v>14</v>
      </c>
      <c r="AA340" s="3" t="s">
        <v>10</v>
      </c>
      <c r="AB340" s="3" t="s">
        <v>10</v>
      </c>
      <c r="AC340" s="3" t="s">
        <v>14</v>
      </c>
      <c r="AD340" s="3" t="s">
        <v>10</v>
      </c>
      <c r="AE340" s="3" t="s">
        <v>10</v>
      </c>
      <c r="AF340" s="3" t="s">
        <v>10</v>
      </c>
      <c r="AG340" s="3" t="s">
        <v>10</v>
      </c>
      <c r="AH340" s="3" t="s">
        <v>10</v>
      </c>
      <c r="AI340" s="3" t="s">
        <v>10</v>
      </c>
      <c r="AJ340" s="3" t="s">
        <v>10</v>
      </c>
      <c r="AK340" s="3" t="s">
        <v>14</v>
      </c>
      <c r="AL340" s="3" t="s">
        <v>10</v>
      </c>
      <c r="AM340" s="3" t="s">
        <v>14</v>
      </c>
      <c r="AN340" s="3" t="s">
        <v>10</v>
      </c>
      <c r="AO340" s="3" t="s">
        <v>10</v>
      </c>
      <c r="AP340" s="3" t="s">
        <v>10</v>
      </c>
      <c r="AQ340" s="3" t="s">
        <v>10</v>
      </c>
      <c r="AR340" s="3" t="s">
        <v>10</v>
      </c>
      <c r="AS340" s="3" t="s">
        <v>14</v>
      </c>
      <c r="AT340" s="3" t="s">
        <v>10</v>
      </c>
      <c r="AU340" s="3" t="s">
        <v>10</v>
      </c>
      <c r="AV340" s="3" t="s">
        <v>14</v>
      </c>
      <c r="AW340" s="3" t="s">
        <v>10</v>
      </c>
      <c r="AX340" s="3" t="s">
        <v>10</v>
      </c>
      <c r="AY340" s="3" t="s">
        <v>10</v>
      </c>
      <c r="AZ340" s="2">
        <f t="shared" ref="AZ340:AZ342" si="59">37-COUNTIF(O340:AY340,"〇")-COUNTIF(O340:AY340,"軸")</f>
        <v>9</v>
      </c>
      <c r="BA340" s="8"/>
      <c r="BB340" s="8"/>
    </row>
    <row r="341" spans="1:54" x14ac:dyDescent="0.45">
      <c r="N341" s="8" t="s">
        <v>11</v>
      </c>
      <c r="O341" s="6" t="s">
        <v>10</v>
      </c>
      <c r="P341" s="3" t="s">
        <v>10</v>
      </c>
      <c r="Q341" s="3" t="s">
        <v>14</v>
      </c>
      <c r="R341" s="3" t="s">
        <v>10</v>
      </c>
      <c r="S341" s="3" t="s">
        <v>10</v>
      </c>
      <c r="T341" s="3" t="s">
        <v>10</v>
      </c>
      <c r="U341" s="3" t="s">
        <v>10</v>
      </c>
      <c r="V341" s="3" t="s">
        <v>10</v>
      </c>
      <c r="W341" s="3" t="s">
        <v>10</v>
      </c>
      <c r="X341" s="3" t="s">
        <v>10</v>
      </c>
      <c r="Y341" s="3" t="s">
        <v>14</v>
      </c>
      <c r="Z341" s="3" t="s">
        <v>10</v>
      </c>
      <c r="AA341" s="3" t="s">
        <v>14</v>
      </c>
      <c r="AB341" s="3" t="s">
        <v>10</v>
      </c>
      <c r="AC341" s="3" t="s">
        <v>10</v>
      </c>
      <c r="AD341" s="3" t="s">
        <v>14</v>
      </c>
      <c r="AE341" s="3" t="s">
        <v>14</v>
      </c>
      <c r="AF341" s="3" t="s">
        <v>14</v>
      </c>
      <c r="AG341" s="3" t="s">
        <v>10</v>
      </c>
      <c r="AH341" s="3" t="s">
        <v>10</v>
      </c>
      <c r="AI341" s="3" t="s">
        <v>10</v>
      </c>
      <c r="AJ341" s="3" t="s">
        <v>10</v>
      </c>
      <c r="AK341" s="3" t="s">
        <v>10</v>
      </c>
      <c r="AL341" s="3" t="s">
        <v>10</v>
      </c>
      <c r="AM341" s="3" t="s">
        <v>10</v>
      </c>
      <c r="AN341" s="3" t="s">
        <v>10</v>
      </c>
      <c r="AO341" s="3" t="s">
        <v>10</v>
      </c>
      <c r="AP341" s="3" t="s">
        <v>10</v>
      </c>
      <c r="AQ341" s="3" t="s">
        <v>14</v>
      </c>
      <c r="AR341" s="3" t="s">
        <v>14</v>
      </c>
      <c r="AS341" s="3" t="s">
        <v>10</v>
      </c>
      <c r="AT341" s="3" t="s">
        <v>10</v>
      </c>
      <c r="AU341" s="3" t="s">
        <v>14</v>
      </c>
      <c r="AV341" s="3" t="s">
        <v>10</v>
      </c>
      <c r="AW341" s="3" t="s">
        <v>10</v>
      </c>
      <c r="AX341" s="3" t="s">
        <v>10</v>
      </c>
      <c r="AY341" s="3" t="s">
        <v>10</v>
      </c>
      <c r="AZ341" s="2">
        <f t="shared" si="59"/>
        <v>9</v>
      </c>
      <c r="BA341" s="8"/>
      <c r="BB341" s="8"/>
    </row>
    <row r="342" spans="1:54" x14ac:dyDescent="0.45">
      <c r="N342" s="8" t="s">
        <v>55</v>
      </c>
      <c r="O342" s="6" t="s">
        <v>10</v>
      </c>
      <c r="P342" s="6" t="s">
        <v>10</v>
      </c>
      <c r="Q342" s="6" t="s">
        <v>10</v>
      </c>
      <c r="R342" s="6"/>
      <c r="S342" s="6"/>
      <c r="T342" s="6" t="s">
        <v>10</v>
      </c>
      <c r="U342" s="6" t="s">
        <v>10</v>
      </c>
      <c r="V342" s="6"/>
      <c r="W342" s="6"/>
      <c r="X342" s="6"/>
      <c r="Y342" s="6"/>
      <c r="Z342" s="6"/>
      <c r="AA342" s="6"/>
      <c r="AB342" s="6" t="s">
        <v>10</v>
      </c>
      <c r="AC342" s="6" t="s">
        <v>10</v>
      </c>
      <c r="AD342" s="6" t="s">
        <v>10</v>
      </c>
      <c r="AE342" s="6" t="s">
        <v>10</v>
      </c>
      <c r="AF342" s="6" t="s">
        <v>10</v>
      </c>
      <c r="AG342" s="6" t="s">
        <v>10</v>
      </c>
      <c r="AH342" s="6" t="s">
        <v>10</v>
      </c>
      <c r="AI342" s="6"/>
      <c r="AJ342" s="6" t="s">
        <v>10</v>
      </c>
      <c r="AK342" s="6"/>
      <c r="AL342" s="6" t="s">
        <v>10</v>
      </c>
      <c r="AM342" s="6" t="s">
        <v>10</v>
      </c>
      <c r="AN342" s="6"/>
      <c r="AO342" s="6" t="s">
        <v>10</v>
      </c>
      <c r="AP342" s="6" t="s">
        <v>10</v>
      </c>
      <c r="AQ342" s="6"/>
      <c r="AR342" s="6" t="s">
        <v>10</v>
      </c>
      <c r="AS342" s="6"/>
      <c r="AT342" s="6"/>
      <c r="AU342" s="6" t="s">
        <v>10</v>
      </c>
      <c r="AV342" s="6"/>
      <c r="AW342" s="6"/>
      <c r="AX342" s="6" t="s">
        <v>10</v>
      </c>
      <c r="AY342" s="6" t="s">
        <v>10</v>
      </c>
      <c r="AZ342" s="2">
        <f t="shared" si="59"/>
        <v>16</v>
      </c>
      <c r="BA342" s="8"/>
      <c r="BB342" s="8"/>
    </row>
    <row r="344" spans="1:54" x14ac:dyDescent="0.45">
      <c r="N344" s="26" t="s">
        <v>40</v>
      </c>
      <c r="O344" s="28" t="s">
        <v>10</v>
      </c>
      <c r="P344" s="3" t="s">
        <v>10</v>
      </c>
      <c r="Q344" s="3" t="s">
        <v>10</v>
      </c>
      <c r="R344" s="3" t="s">
        <v>10</v>
      </c>
      <c r="S344" s="3" t="s">
        <v>10</v>
      </c>
      <c r="T344" s="3" t="s">
        <v>10</v>
      </c>
      <c r="U344" s="3" t="s">
        <v>10</v>
      </c>
      <c r="V344" s="3" t="s">
        <v>10</v>
      </c>
      <c r="W344" s="3"/>
      <c r="X344" s="3" t="s">
        <v>10</v>
      </c>
      <c r="Y344" s="3" t="s">
        <v>10</v>
      </c>
      <c r="Z344" s="3" t="s">
        <v>10</v>
      </c>
      <c r="AA344" s="3" t="s">
        <v>10</v>
      </c>
      <c r="AB344" s="3" t="s">
        <v>10</v>
      </c>
      <c r="AC344" s="3" t="s">
        <v>10</v>
      </c>
      <c r="AD344" s="3" t="s">
        <v>10</v>
      </c>
      <c r="AE344" s="3" t="s">
        <v>10</v>
      </c>
      <c r="AF344" s="3" t="s">
        <v>10</v>
      </c>
      <c r="AG344" s="3" t="s">
        <v>10</v>
      </c>
      <c r="AH344" s="3" t="s">
        <v>10</v>
      </c>
      <c r="AI344" s="3" t="s">
        <v>10</v>
      </c>
      <c r="AJ344" s="3" t="s">
        <v>10</v>
      </c>
      <c r="AK344" s="3" t="s">
        <v>10</v>
      </c>
      <c r="AL344" s="3" t="s">
        <v>10</v>
      </c>
      <c r="AM344" s="3" t="s">
        <v>10</v>
      </c>
      <c r="AN344" s="3"/>
      <c r="AO344" s="3" t="s">
        <v>10</v>
      </c>
      <c r="AP344" s="3" t="s">
        <v>10</v>
      </c>
      <c r="AQ344" s="3" t="s">
        <v>10</v>
      </c>
      <c r="AR344" s="3" t="s">
        <v>10</v>
      </c>
      <c r="AS344" s="3"/>
      <c r="AT344" s="3" t="s">
        <v>10</v>
      </c>
      <c r="AU344" s="3" t="s">
        <v>10</v>
      </c>
      <c r="AV344" s="3" t="s">
        <v>10</v>
      </c>
      <c r="AW344" s="3" t="s">
        <v>10</v>
      </c>
      <c r="AX344" s="3" t="s">
        <v>10</v>
      </c>
      <c r="AY344" s="3" t="s">
        <v>10</v>
      </c>
    </row>
  </sheetData>
  <mergeCells count="3">
    <mergeCell ref="B1:H1"/>
    <mergeCell ref="L1:M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62A1A-047E-422E-A8DC-BE13D7B02C86}">
  <sheetPr codeName="Sheet3">
    <tabColor theme="7" tint="-0.499984740745262"/>
  </sheetPr>
  <dimension ref="A1:BK125"/>
  <sheetViews>
    <sheetView showGridLines="0" zoomScale="75" zoomScaleNormal="75" workbookViewId="0">
      <pane ySplit="1" topLeftCell="A45" activePane="bottomLeft" state="frozen"/>
      <selection pane="bottomLeft" activeCell="L65" sqref="L65:M65"/>
    </sheetView>
  </sheetViews>
  <sheetFormatPr defaultRowHeight="18" x14ac:dyDescent="0.45"/>
  <cols>
    <col min="1" max="1" width="5.09765625" bestFit="1" customWidth="1"/>
    <col min="2" max="11" width="3.59765625" customWidth="1"/>
    <col min="12" max="12" width="5.09765625" bestFit="1" customWidth="1"/>
    <col min="13" max="13" width="5.09765625" customWidth="1"/>
    <col min="14" max="14" width="1.296875" customWidth="1"/>
    <col min="15" max="51" width="3.59765625" style="2" customWidth="1"/>
    <col min="52" max="52" width="0.19921875" customWidth="1"/>
    <col min="53" max="81" width="3.59765625" customWidth="1"/>
  </cols>
  <sheetData>
    <row r="1" spans="1:56" ht="46.8" x14ac:dyDescent="0.45">
      <c r="O1" s="24">
        <v>1</v>
      </c>
      <c r="P1" s="24">
        <v>2</v>
      </c>
      <c r="Q1" s="24">
        <v>3</v>
      </c>
      <c r="R1" s="24">
        <v>4</v>
      </c>
      <c r="S1" s="24">
        <v>5</v>
      </c>
      <c r="T1" s="24">
        <v>6</v>
      </c>
      <c r="U1" s="24">
        <v>7</v>
      </c>
      <c r="V1" s="24">
        <v>8</v>
      </c>
      <c r="W1" s="24">
        <v>9</v>
      </c>
      <c r="X1" s="24">
        <v>10</v>
      </c>
      <c r="Y1" s="24">
        <v>11</v>
      </c>
      <c r="Z1" s="24">
        <v>12</v>
      </c>
      <c r="AA1" s="24">
        <v>13</v>
      </c>
      <c r="AB1" s="24">
        <v>14</v>
      </c>
      <c r="AC1" s="24">
        <v>15</v>
      </c>
      <c r="AD1" s="24">
        <v>16</v>
      </c>
      <c r="AE1" s="24">
        <v>17</v>
      </c>
      <c r="AF1" s="24">
        <v>18</v>
      </c>
      <c r="AG1" s="24">
        <v>19</v>
      </c>
      <c r="AH1" s="24">
        <v>20</v>
      </c>
      <c r="AI1" s="24">
        <v>21</v>
      </c>
      <c r="AJ1" s="24">
        <v>22</v>
      </c>
      <c r="AK1" s="24">
        <v>23</v>
      </c>
      <c r="AL1" s="24">
        <v>24</v>
      </c>
      <c r="AM1" s="24">
        <v>25</v>
      </c>
      <c r="AN1" s="24">
        <v>26</v>
      </c>
      <c r="AO1" s="24">
        <v>27</v>
      </c>
      <c r="AP1" s="24">
        <v>28</v>
      </c>
      <c r="AQ1" s="24">
        <v>29</v>
      </c>
      <c r="AR1" s="24">
        <v>30</v>
      </c>
      <c r="AS1" s="24">
        <v>31</v>
      </c>
      <c r="AT1" s="24">
        <v>32</v>
      </c>
      <c r="AU1" s="24">
        <v>33</v>
      </c>
      <c r="AV1" s="24">
        <v>34</v>
      </c>
      <c r="AW1" s="24">
        <v>35</v>
      </c>
      <c r="AX1" s="24">
        <v>36</v>
      </c>
      <c r="AY1" s="24">
        <v>37</v>
      </c>
      <c r="BA1" s="18" t="s">
        <v>19</v>
      </c>
      <c r="BB1" s="18" t="s">
        <v>20</v>
      </c>
      <c r="BC1" s="18" t="s">
        <v>21</v>
      </c>
      <c r="BD1" s="18" t="s">
        <v>43</v>
      </c>
    </row>
    <row r="2" spans="1:56" x14ac:dyDescent="0.45">
      <c r="A2">
        <v>533</v>
      </c>
      <c r="B2">
        <v>2</v>
      </c>
      <c r="C2">
        <v>4</v>
      </c>
      <c r="D2">
        <v>9</v>
      </c>
      <c r="E2">
        <v>11</v>
      </c>
      <c r="F2">
        <v>14</v>
      </c>
      <c r="G2">
        <v>25</v>
      </c>
      <c r="H2">
        <v>37</v>
      </c>
      <c r="I2">
        <v>32</v>
      </c>
      <c r="J2">
        <v>29</v>
      </c>
      <c r="K2" t="s">
        <v>15</v>
      </c>
      <c r="L2">
        <v>102</v>
      </c>
      <c r="M2">
        <v>163</v>
      </c>
      <c r="O2" s="2">
        <v>0</v>
      </c>
      <c r="P2" s="2">
        <v>1</v>
      </c>
      <c r="Q2" s="2">
        <v>0</v>
      </c>
      <c r="R2" s="2">
        <v>1</v>
      </c>
      <c r="S2" s="2">
        <v>0</v>
      </c>
      <c r="T2" s="2">
        <v>0</v>
      </c>
      <c r="U2" s="2">
        <v>0</v>
      </c>
      <c r="V2" s="2">
        <v>0</v>
      </c>
      <c r="W2" s="2">
        <v>1</v>
      </c>
      <c r="X2" s="2">
        <v>0</v>
      </c>
      <c r="Y2" s="2">
        <v>1</v>
      </c>
      <c r="Z2" s="2">
        <v>0</v>
      </c>
      <c r="AA2" s="2">
        <v>0</v>
      </c>
      <c r="AB2" s="2">
        <v>1</v>
      </c>
      <c r="AC2" s="2">
        <v>0</v>
      </c>
      <c r="AD2" s="2">
        <v>0</v>
      </c>
      <c r="AE2" s="2">
        <v>0</v>
      </c>
      <c r="AF2" s="2">
        <v>0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1</v>
      </c>
      <c r="AN2" s="2">
        <v>0</v>
      </c>
      <c r="AO2" s="2">
        <v>0</v>
      </c>
      <c r="AP2" s="2">
        <v>0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1</v>
      </c>
      <c r="BA2">
        <v>2</v>
      </c>
      <c r="BB2">
        <v>4</v>
      </c>
      <c r="BC2">
        <v>3</v>
      </c>
      <c r="BD2">
        <v>2</v>
      </c>
    </row>
    <row r="3" spans="1:56" x14ac:dyDescent="0.45">
      <c r="A3">
        <v>534</v>
      </c>
      <c r="B3">
        <v>10</v>
      </c>
      <c r="C3">
        <v>17</v>
      </c>
      <c r="D3">
        <v>18</v>
      </c>
      <c r="E3">
        <v>19</v>
      </c>
      <c r="F3">
        <v>20</v>
      </c>
      <c r="G3">
        <v>24</v>
      </c>
      <c r="H3">
        <v>25</v>
      </c>
      <c r="I3">
        <v>30</v>
      </c>
      <c r="J3">
        <v>32</v>
      </c>
      <c r="K3" t="s">
        <v>18</v>
      </c>
      <c r="L3">
        <v>133</v>
      </c>
      <c r="M3">
        <v>195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1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1</v>
      </c>
      <c r="AF3" s="2">
        <v>1</v>
      </c>
      <c r="AG3" s="2">
        <v>1</v>
      </c>
      <c r="AH3" s="2">
        <v>1</v>
      </c>
      <c r="AI3" s="2">
        <v>0</v>
      </c>
      <c r="AJ3" s="2">
        <v>0</v>
      </c>
      <c r="AK3" s="2">
        <v>0</v>
      </c>
      <c r="AL3" s="2">
        <v>1</v>
      </c>
      <c r="AM3" s="2">
        <v>1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BA3">
        <v>1</v>
      </c>
      <c r="BB3">
        <v>1</v>
      </c>
      <c r="BC3">
        <v>2</v>
      </c>
      <c r="BD3">
        <v>0</v>
      </c>
    </row>
    <row r="4" spans="1:56" x14ac:dyDescent="0.45">
      <c r="A4">
        <v>535</v>
      </c>
      <c r="B4">
        <v>5</v>
      </c>
      <c r="C4">
        <v>11</v>
      </c>
      <c r="D4">
        <v>12</v>
      </c>
      <c r="E4">
        <v>19</v>
      </c>
      <c r="F4">
        <v>29</v>
      </c>
      <c r="G4">
        <v>32</v>
      </c>
      <c r="H4">
        <v>36</v>
      </c>
      <c r="I4">
        <v>9</v>
      </c>
      <c r="J4">
        <v>26</v>
      </c>
      <c r="K4" t="s">
        <v>13</v>
      </c>
      <c r="L4">
        <v>144</v>
      </c>
      <c r="M4">
        <v>179</v>
      </c>
      <c r="O4" s="2">
        <v>0</v>
      </c>
      <c r="P4" s="2">
        <v>0</v>
      </c>
      <c r="Q4" s="2">
        <v>0</v>
      </c>
      <c r="R4" s="2">
        <v>0</v>
      </c>
      <c r="S4" s="2">
        <v>1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1</v>
      </c>
      <c r="Z4" s="2">
        <v>1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1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1</v>
      </c>
      <c r="AR4" s="2">
        <v>0</v>
      </c>
      <c r="AS4" s="2">
        <v>0</v>
      </c>
      <c r="AT4" s="2">
        <v>1</v>
      </c>
      <c r="AU4" s="2">
        <v>0</v>
      </c>
      <c r="AV4" s="2">
        <v>0</v>
      </c>
      <c r="AW4" s="2">
        <v>0</v>
      </c>
      <c r="AX4" s="2">
        <v>1</v>
      </c>
      <c r="AY4" s="2">
        <v>0</v>
      </c>
      <c r="BA4">
        <v>1</v>
      </c>
      <c r="BB4">
        <v>1</v>
      </c>
      <c r="BC4">
        <v>2</v>
      </c>
      <c r="BD4">
        <v>2</v>
      </c>
    </row>
    <row r="5" spans="1:56" x14ac:dyDescent="0.45">
      <c r="A5">
        <v>536</v>
      </c>
      <c r="B5">
        <v>8</v>
      </c>
      <c r="C5">
        <v>12</v>
      </c>
      <c r="D5">
        <v>16</v>
      </c>
      <c r="E5">
        <v>17</v>
      </c>
      <c r="F5">
        <v>22</v>
      </c>
      <c r="G5">
        <v>28</v>
      </c>
      <c r="H5">
        <v>34</v>
      </c>
      <c r="I5">
        <v>37</v>
      </c>
      <c r="J5">
        <v>9</v>
      </c>
      <c r="K5" t="s">
        <v>24</v>
      </c>
      <c r="L5">
        <v>137</v>
      </c>
      <c r="M5">
        <v>183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1</v>
      </c>
      <c r="W5" s="2">
        <v>0</v>
      </c>
      <c r="X5" s="2">
        <v>0</v>
      </c>
      <c r="Y5" s="2">
        <v>0</v>
      </c>
      <c r="Z5" s="2">
        <v>1</v>
      </c>
      <c r="AA5" s="2">
        <v>0</v>
      </c>
      <c r="AB5" s="2">
        <v>0</v>
      </c>
      <c r="AC5" s="2">
        <v>0</v>
      </c>
      <c r="AD5" s="2">
        <v>1</v>
      </c>
      <c r="AE5" s="2">
        <v>1</v>
      </c>
      <c r="AF5" s="2">
        <v>0</v>
      </c>
      <c r="AG5" s="2">
        <v>0</v>
      </c>
      <c r="AH5" s="2">
        <v>0</v>
      </c>
      <c r="AI5" s="2">
        <v>0</v>
      </c>
      <c r="AJ5" s="2">
        <v>1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1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1</v>
      </c>
      <c r="AW5" s="2">
        <v>0</v>
      </c>
      <c r="AX5" s="2">
        <v>0</v>
      </c>
      <c r="AY5" s="2">
        <v>0</v>
      </c>
      <c r="BA5">
        <v>1</v>
      </c>
      <c r="BB5">
        <v>1</v>
      </c>
      <c r="BC5">
        <v>2</v>
      </c>
      <c r="BD5">
        <v>2</v>
      </c>
    </row>
    <row r="6" spans="1:56" x14ac:dyDescent="0.45">
      <c r="A6">
        <v>537</v>
      </c>
      <c r="B6">
        <v>2</v>
      </c>
      <c r="C6">
        <v>3</v>
      </c>
      <c r="D6">
        <v>9</v>
      </c>
      <c r="E6">
        <v>13</v>
      </c>
      <c r="F6">
        <v>14</v>
      </c>
      <c r="G6">
        <v>35</v>
      </c>
      <c r="H6">
        <v>37</v>
      </c>
      <c r="I6">
        <v>17</v>
      </c>
      <c r="J6">
        <v>4</v>
      </c>
      <c r="K6" t="s">
        <v>16</v>
      </c>
      <c r="L6">
        <v>113</v>
      </c>
      <c r="M6">
        <v>134</v>
      </c>
      <c r="O6" s="2">
        <v>0</v>
      </c>
      <c r="P6" s="2">
        <v>1</v>
      </c>
      <c r="Q6" s="2">
        <v>1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1</v>
      </c>
      <c r="X6" s="2">
        <v>0</v>
      </c>
      <c r="Y6" s="2">
        <v>0</v>
      </c>
      <c r="Z6" s="2">
        <v>0</v>
      </c>
      <c r="AA6" s="2">
        <v>1</v>
      </c>
      <c r="AB6" s="2">
        <v>1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1</v>
      </c>
      <c r="AX6" s="2">
        <v>0</v>
      </c>
      <c r="AY6" s="2">
        <v>1</v>
      </c>
      <c r="BA6">
        <v>0</v>
      </c>
      <c r="BB6">
        <v>0</v>
      </c>
      <c r="BC6">
        <v>3</v>
      </c>
      <c r="BD6">
        <v>1</v>
      </c>
    </row>
    <row r="7" spans="1:56" x14ac:dyDescent="0.45">
      <c r="A7">
        <v>538</v>
      </c>
      <c r="B7">
        <v>1</v>
      </c>
      <c r="C7">
        <v>2</v>
      </c>
      <c r="D7">
        <v>11</v>
      </c>
      <c r="E7">
        <v>12</v>
      </c>
      <c r="F7">
        <v>16</v>
      </c>
      <c r="G7">
        <v>25</v>
      </c>
      <c r="H7">
        <v>28</v>
      </c>
      <c r="I7">
        <v>22</v>
      </c>
      <c r="J7">
        <v>6</v>
      </c>
      <c r="K7" t="s">
        <v>12</v>
      </c>
      <c r="L7">
        <v>95</v>
      </c>
      <c r="M7">
        <v>123</v>
      </c>
      <c r="O7" s="2">
        <v>1</v>
      </c>
      <c r="P7" s="2">
        <v>1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1</v>
      </c>
      <c r="Z7" s="2">
        <v>1</v>
      </c>
      <c r="AA7" s="2">
        <v>0</v>
      </c>
      <c r="AB7" s="2">
        <v>0</v>
      </c>
      <c r="AC7" s="2">
        <v>0</v>
      </c>
      <c r="AD7" s="2">
        <v>1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1</v>
      </c>
      <c r="AN7" s="2">
        <v>0</v>
      </c>
      <c r="AO7" s="2">
        <v>0</v>
      </c>
      <c r="AP7" s="2">
        <v>1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BA7">
        <v>1</v>
      </c>
      <c r="BB7">
        <v>3</v>
      </c>
      <c r="BC7">
        <v>3</v>
      </c>
      <c r="BD7">
        <v>5</v>
      </c>
    </row>
    <row r="8" spans="1:56" x14ac:dyDescent="0.45">
      <c r="A8">
        <v>539</v>
      </c>
      <c r="B8">
        <v>4</v>
      </c>
      <c r="C8">
        <v>6</v>
      </c>
      <c r="D8">
        <v>8</v>
      </c>
      <c r="E8">
        <v>18</v>
      </c>
      <c r="F8">
        <v>20</v>
      </c>
      <c r="G8">
        <v>27</v>
      </c>
      <c r="H8">
        <v>35</v>
      </c>
      <c r="I8">
        <v>24</v>
      </c>
      <c r="J8">
        <v>26</v>
      </c>
      <c r="K8" t="s">
        <v>17</v>
      </c>
      <c r="L8">
        <v>118</v>
      </c>
      <c r="M8">
        <v>168</v>
      </c>
      <c r="O8" s="2">
        <v>0</v>
      </c>
      <c r="P8" s="2">
        <v>0</v>
      </c>
      <c r="Q8" s="2">
        <v>0</v>
      </c>
      <c r="R8" s="2">
        <v>1</v>
      </c>
      <c r="S8" s="2">
        <v>0</v>
      </c>
      <c r="T8" s="2">
        <v>1</v>
      </c>
      <c r="U8" s="2">
        <v>0</v>
      </c>
      <c r="V8" s="2">
        <v>1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1</v>
      </c>
      <c r="AG8" s="2">
        <v>0</v>
      </c>
      <c r="AH8" s="2">
        <v>1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1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1</v>
      </c>
      <c r="AX8" s="2">
        <v>0</v>
      </c>
      <c r="AY8" s="2">
        <v>0</v>
      </c>
      <c r="BA8">
        <v>0</v>
      </c>
      <c r="BB8">
        <v>1</v>
      </c>
      <c r="BC8">
        <v>1</v>
      </c>
      <c r="BD8">
        <v>3</v>
      </c>
    </row>
    <row r="9" spans="1:56" x14ac:dyDescent="0.45">
      <c r="A9">
        <v>540</v>
      </c>
      <c r="B9">
        <v>3</v>
      </c>
      <c r="C9">
        <v>7</v>
      </c>
      <c r="D9">
        <v>10</v>
      </c>
      <c r="E9">
        <v>18</v>
      </c>
      <c r="F9">
        <v>19</v>
      </c>
      <c r="G9">
        <v>28</v>
      </c>
      <c r="H9">
        <v>36</v>
      </c>
      <c r="I9">
        <v>13</v>
      </c>
      <c r="J9">
        <v>26</v>
      </c>
      <c r="K9" t="s">
        <v>23</v>
      </c>
      <c r="L9">
        <v>121</v>
      </c>
      <c r="M9">
        <v>160</v>
      </c>
      <c r="O9" s="2">
        <v>0</v>
      </c>
      <c r="P9" s="2">
        <v>0</v>
      </c>
      <c r="Q9" s="2">
        <v>1</v>
      </c>
      <c r="R9" s="2">
        <v>0</v>
      </c>
      <c r="S9" s="2">
        <v>0</v>
      </c>
      <c r="T9" s="2">
        <v>0</v>
      </c>
      <c r="U9" s="2">
        <v>1</v>
      </c>
      <c r="V9" s="2">
        <v>0</v>
      </c>
      <c r="W9" s="2">
        <v>0</v>
      </c>
      <c r="X9" s="2">
        <v>1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1</v>
      </c>
      <c r="AG9" s="2">
        <v>1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1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1</v>
      </c>
      <c r="AY9" s="2">
        <v>0</v>
      </c>
      <c r="BA9">
        <v>1</v>
      </c>
      <c r="BB9">
        <v>1</v>
      </c>
      <c r="BC9">
        <v>5</v>
      </c>
      <c r="BD9">
        <v>2</v>
      </c>
    </row>
    <row r="10" spans="1:56" x14ac:dyDescent="0.45">
      <c r="A10">
        <v>541</v>
      </c>
      <c r="B10">
        <v>6</v>
      </c>
      <c r="C10">
        <v>14</v>
      </c>
      <c r="D10">
        <v>23</v>
      </c>
      <c r="E10">
        <v>25</v>
      </c>
      <c r="F10">
        <v>27</v>
      </c>
      <c r="G10">
        <v>28</v>
      </c>
      <c r="H10">
        <v>34</v>
      </c>
      <c r="I10">
        <v>19</v>
      </c>
      <c r="J10">
        <v>37</v>
      </c>
      <c r="K10" t="s">
        <v>8</v>
      </c>
      <c r="L10">
        <v>157</v>
      </c>
      <c r="M10">
        <v>213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1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1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1</v>
      </c>
      <c r="AL10" s="2">
        <v>0</v>
      </c>
      <c r="AM10" s="2">
        <v>1</v>
      </c>
      <c r="AN10" s="2">
        <v>0</v>
      </c>
      <c r="AO10" s="2">
        <v>1</v>
      </c>
      <c r="AP10" s="2">
        <v>1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1</v>
      </c>
      <c r="AW10" s="2">
        <v>0</v>
      </c>
      <c r="AX10" s="2">
        <v>0</v>
      </c>
      <c r="AY10" s="2">
        <v>0</v>
      </c>
      <c r="BA10">
        <v>1</v>
      </c>
      <c r="BB10">
        <v>2</v>
      </c>
      <c r="BC10">
        <v>2</v>
      </c>
      <c r="BD10">
        <v>1</v>
      </c>
    </row>
    <row r="11" spans="1:56" x14ac:dyDescent="0.45">
      <c r="A11">
        <v>542</v>
      </c>
      <c r="B11">
        <v>2</v>
      </c>
      <c r="C11">
        <v>9</v>
      </c>
      <c r="D11">
        <v>26</v>
      </c>
      <c r="E11">
        <v>31</v>
      </c>
      <c r="F11">
        <v>33</v>
      </c>
      <c r="G11">
        <v>35</v>
      </c>
      <c r="H11">
        <v>36</v>
      </c>
      <c r="I11">
        <v>15</v>
      </c>
      <c r="J11">
        <v>20</v>
      </c>
      <c r="K11" t="s">
        <v>18</v>
      </c>
      <c r="L11">
        <v>172</v>
      </c>
      <c r="M11">
        <v>207</v>
      </c>
      <c r="O11" s="2">
        <v>0</v>
      </c>
      <c r="P11" s="2">
        <v>1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1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1</v>
      </c>
      <c r="AO11" s="2">
        <v>0</v>
      </c>
      <c r="AP11" s="2">
        <v>0</v>
      </c>
      <c r="AQ11" s="2">
        <v>0</v>
      </c>
      <c r="AR11" s="2">
        <v>0</v>
      </c>
      <c r="AS11" s="2">
        <v>1</v>
      </c>
      <c r="AT11" s="2">
        <v>0</v>
      </c>
      <c r="AU11" s="2">
        <v>1</v>
      </c>
      <c r="AV11" s="2">
        <v>0</v>
      </c>
      <c r="AW11" s="2">
        <v>1</v>
      </c>
      <c r="AX11" s="2">
        <v>1</v>
      </c>
      <c r="AY11" s="2">
        <v>0</v>
      </c>
      <c r="BA11">
        <v>0</v>
      </c>
      <c r="BB11">
        <v>1</v>
      </c>
      <c r="BC11">
        <v>3</v>
      </c>
      <c r="BD11">
        <v>2</v>
      </c>
    </row>
    <row r="12" spans="1:56" x14ac:dyDescent="0.45">
      <c r="A12">
        <v>543</v>
      </c>
      <c r="B12">
        <v>2</v>
      </c>
      <c r="C12">
        <v>11</v>
      </c>
      <c r="D12">
        <v>13</v>
      </c>
      <c r="E12">
        <v>18</v>
      </c>
      <c r="F12">
        <v>23</v>
      </c>
      <c r="G12">
        <v>24</v>
      </c>
      <c r="H12">
        <v>36</v>
      </c>
      <c r="I12">
        <v>17</v>
      </c>
      <c r="J12">
        <v>26</v>
      </c>
      <c r="K12" t="s">
        <v>22</v>
      </c>
      <c r="L12">
        <v>127</v>
      </c>
      <c r="M12">
        <v>170</v>
      </c>
      <c r="O12" s="2">
        <v>0</v>
      </c>
      <c r="P12" s="2">
        <v>1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1</v>
      </c>
      <c r="Z12" s="2">
        <v>0</v>
      </c>
      <c r="AA12" s="2">
        <v>1</v>
      </c>
      <c r="AB12" s="2">
        <v>0</v>
      </c>
      <c r="AC12" s="2">
        <v>0</v>
      </c>
      <c r="AD12" s="2">
        <v>0</v>
      </c>
      <c r="AE12" s="2">
        <v>0</v>
      </c>
      <c r="AF12" s="2">
        <v>1</v>
      </c>
      <c r="AG12" s="2">
        <v>0</v>
      </c>
      <c r="AH12" s="2">
        <v>0</v>
      </c>
      <c r="AI12" s="2">
        <v>0</v>
      </c>
      <c r="AJ12" s="2">
        <v>0</v>
      </c>
      <c r="AK12" s="2">
        <v>1</v>
      </c>
      <c r="AL12" s="2">
        <v>1</v>
      </c>
      <c r="AM12" s="2">
        <v>0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1</v>
      </c>
      <c r="AY12" s="2">
        <v>0</v>
      </c>
      <c r="BA12">
        <v>2</v>
      </c>
      <c r="BB12">
        <v>1</v>
      </c>
      <c r="BC12">
        <v>1</v>
      </c>
      <c r="BD12">
        <v>2</v>
      </c>
    </row>
    <row r="13" spans="1:56" x14ac:dyDescent="0.45">
      <c r="A13">
        <v>544</v>
      </c>
      <c r="B13">
        <v>10</v>
      </c>
      <c r="C13">
        <v>11</v>
      </c>
      <c r="D13">
        <v>18</v>
      </c>
      <c r="E13">
        <v>21</v>
      </c>
      <c r="F13">
        <v>22</v>
      </c>
      <c r="G13">
        <v>29</v>
      </c>
      <c r="H13">
        <v>34</v>
      </c>
      <c r="I13">
        <v>4</v>
      </c>
      <c r="J13">
        <v>32</v>
      </c>
      <c r="K13" t="s">
        <v>24</v>
      </c>
      <c r="L13">
        <v>145</v>
      </c>
      <c r="M13">
        <v>181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1</v>
      </c>
      <c r="Y13" s="2">
        <v>1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1</v>
      </c>
      <c r="AG13" s="2">
        <v>0</v>
      </c>
      <c r="AH13" s="2">
        <v>0</v>
      </c>
      <c r="AI13" s="2">
        <v>1</v>
      </c>
      <c r="AJ13" s="2">
        <v>1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1</v>
      </c>
      <c r="AR13" s="2">
        <v>0</v>
      </c>
      <c r="AS13" s="2">
        <v>0</v>
      </c>
      <c r="AT13" s="2">
        <v>0</v>
      </c>
      <c r="AU13" s="2">
        <v>0</v>
      </c>
      <c r="AV13" s="2">
        <v>1</v>
      </c>
      <c r="AW13" s="2">
        <v>0</v>
      </c>
      <c r="AX13" s="2">
        <v>0</v>
      </c>
      <c r="AY13" s="2">
        <v>0</v>
      </c>
      <c r="BA13">
        <v>2</v>
      </c>
      <c r="BB13">
        <v>0</v>
      </c>
      <c r="BC13">
        <v>2</v>
      </c>
      <c r="BD13">
        <v>4</v>
      </c>
    </row>
    <row r="14" spans="1:56" x14ac:dyDescent="0.45">
      <c r="A14">
        <v>545</v>
      </c>
      <c r="B14">
        <v>3</v>
      </c>
      <c r="C14">
        <v>12</v>
      </c>
      <c r="D14">
        <v>16</v>
      </c>
      <c r="E14">
        <v>17</v>
      </c>
      <c r="F14">
        <v>27</v>
      </c>
      <c r="G14">
        <v>30</v>
      </c>
      <c r="H14">
        <v>34</v>
      </c>
      <c r="I14">
        <v>15</v>
      </c>
      <c r="J14">
        <v>37</v>
      </c>
      <c r="K14" t="s">
        <v>13</v>
      </c>
      <c r="L14">
        <v>139</v>
      </c>
      <c r="M14">
        <v>191</v>
      </c>
      <c r="O14" s="2">
        <v>0</v>
      </c>
      <c r="P14" s="2">
        <v>0</v>
      </c>
      <c r="Q14" s="2">
        <v>1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1</v>
      </c>
      <c r="AA14" s="2">
        <v>0</v>
      </c>
      <c r="AB14" s="2">
        <v>0</v>
      </c>
      <c r="AC14" s="2">
        <v>0</v>
      </c>
      <c r="AD14" s="2">
        <v>1</v>
      </c>
      <c r="AE14" s="2">
        <v>1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1</v>
      </c>
      <c r="AP14" s="2">
        <v>0</v>
      </c>
      <c r="AQ14" s="2">
        <v>0</v>
      </c>
      <c r="AR14" s="2">
        <v>1</v>
      </c>
      <c r="AS14" s="2">
        <v>0</v>
      </c>
      <c r="AT14" s="2">
        <v>0</v>
      </c>
      <c r="AU14" s="2">
        <v>0</v>
      </c>
      <c r="AV14" s="2">
        <v>1</v>
      </c>
      <c r="AW14" s="2">
        <v>0</v>
      </c>
      <c r="AX14" s="2">
        <v>0</v>
      </c>
      <c r="AY14" s="2">
        <v>0</v>
      </c>
      <c r="BA14">
        <v>1</v>
      </c>
      <c r="BB14">
        <v>0</v>
      </c>
      <c r="BC14">
        <v>3</v>
      </c>
      <c r="BD14">
        <v>3</v>
      </c>
    </row>
    <row r="15" spans="1:56" x14ac:dyDescent="0.45">
      <c r="A15">
        <v>546</v>
      </c>
      <c r="B15">
        <v>7</v>
      </c>
      <c r="C15">
        <v>14</v>
      </c>
      <c r="D15">
        <v>17</v>
      </c>
      <c r="E15">
        <v>28</v>
      </c>
      <c r="F15">
        <v>33</v>
      </c>
      <c r="G15">
        <v>35</v>
      </c>
      <c r="H15">
        <v>36</v>
      </c>
      <c r="I15">
        <v>13</v>
      </c>
      <c r="J15">
        <v>27</v>
      </c>
      <c r="K15" t="s">
        <v>15</v>
      </c>
      <c r="L15">
        <v>170</v>
      </c>
      <c r="M15">
        <v>210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1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1</v>
      </c>
      <c r="AC15" s="2">
        <v>0</v>
      </c>
      <c r="AD15" s="2">
        <v>0</v>
      </c>
      <c r="AE15" s="2">
        <v>1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1</v>
      </c>
      <c r="AQ15" s="2">
        <v>0</v>
      </c>
      <c r="AR15" s="2">
        <v>0</v>
      </c>
      <c r="AS15" s="2">
        <v>0</v>
      </c>
      <c r="AT15" s="2">
        <v>0</v>
      </c>
      <c r="AU15" s="2">
        <v>1</v>
      </c>
      <c r="AV15" s="2">
        <v>0</v>
      </c>
      <c r="AW15" s="2">
        <v>1</v>
      </c>
      <c r="AX15" s="2">
        <v>1</v>
      </c>
      <c r="AY15" s="2">
        <v>0</v>
      </c>
      <c r="BA15">
        <v>1</v>
      </c>
      <c r="BB15">
        <v>0</v>
      </c>
      <c r="BC15">
        <v>4</v>
      </c>
      <c r="BD15">
        <v>3</v>
      </c>
    </row>
    <row r="16" spans="1:56" x14ac:dyDescent="0.45">
      <c r="A16">
        <v>547</v>
      </c>
      <c r="B16">
        <v>4</v>
      </c>
      <c r="C16">
        <v>11</v>
      </c>
      <c r="D16">
        <v>14</v>
      </c>
      <c r="E16">
        <v>18</v>
      </c>
      <c r="F16">
        <v>23</v>
      </c>
      <c r="G16">
        <v>25</v>
      </c>
      <c r="H16">
        <v>29</v>
      </c>
      <c r="I16">
        <v>17</v>
      </c>
      <c r="J16">
        <v>32</v>
      </c>
      <c r="K16" t="s">
        <v>8</v>
      </c>
      <c r="L16">
        <v>124</v>
      </c>
      <c r="M16">
        <v>173</v>
      </c>
      <c r="O16" s="2">
        <v>0</v>
      </c>
      <c r="P16" s="2">
        <v>0</v>
      </c>
      <c r="Q16" s="2">
        <v>0</v>
      </c>
      <c r="R16" s="2">
        <v>1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1</v>
      </c>
      <c r="Z16" s="2">
        <v>0</v>
      </c>
      <c r="AA16" s="2">
        <v>0</v>
      </c>
      <c r="AB16" s="2">
        <v>1</v>
      </c>
      <c r="AC16" s="2">
        <v>0</v>
      </c>
      <c r="AD16" s="2">
        <v>0</v>
      </c>
      <c r="AE16" s="2">
        <v>0</v>
      </c>
      <c r="AF16" s="2">
        <v>1</v>
      </c>
      <c r="AG16" s="2">
        <v>0</v>
      </c>
      <c r="AH16" s="2">
        <v>0</v>
      </c>
      <c r="AI16" s="2">
        <v>0</v>
      </c>
      <c r="AJ16" s="2">
        <v>0</v>
      </c>
      <c r="AK16" s="2">
        <v>1</v>
      </c>
      <c r="AL16" s="2">
        <v>0</v>
      </c>
      <c r="AM16" s="2">
        <v>1</v>
      </c>
      <c r="AN16" s="2">
        <v>0</v>
      </c>
      <c r="AO16" s="2">
        <v>0</v>
      </c>
      <c r="AP16" s="2">
        <v>0</v>
      </c>
      <c r="AQ16" s="2">
        <v>1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BA16">
        <v>1</v>
      </c>
      <c r="BB16">
        <v>0</v>
      </c>
      <c r="BC16">
        <v>2</v>
      </c>
      <c r="BD16">
        <v>0</v>
      </c>
    </row>
    <row r="17" spans="1:56" x14ac:dyDescent="0.45">
      <c r="A17">
        <v>548</v>
      </c>
      <c r="B17">
        <v>1</v>
      </c>
      <c r="C17">
        <v>13</v>
      </c>
      <c r="D17">
        <v>16</v>
      </c>
      <c r="E17">
        <v>17</v>
      </c>
      <c r="F17">
        <v>18</v>
      </c>
      <c r="G17">
        <v>25</v>
      </c>
      <c r="H17">
        <v>30</v>
      </c>
      <c r="I17">
        <v>34</v>
      </c>
      <c r="J17">
        <v>20</v>
      </c>
      <c r="K17" t="s">
        <v>8</v>
      </c>
      <c r="L17">
        <v>120</v>
      </c>
      <c r="M17">
        <v>174</v>
      </c>
      <c r="O17" s="2">
        <v>1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1</v>
      </c>
      <c r="AB17" s="2">
        <v>0</v>
      </c>
      <c r="AC17" s="2">
        <v>0</v>
      </c>
      <c r="AD17" s="2">
        <v>1</v>
      </c>
      <c r="AE17" s="2">
        <v>1</v>
      </c>
      <c r="AF17" s="2">
        <v>1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1</v>
      </c>
      <c r="AN17" s="2">
        <v>0</v>
      </c>
      <c r="AO17" s="2">
        <v>0</v>
      </c>
      <c r="AP17" s="2">
        <v>0</v>
      </c>
      <c r="AQ17" s="2">
        <v>0</v>
      </c>
      <c r="AR17" s="2">
        <v>1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0</v>
      </c>
      <c r="BA17">
        <v>2</v>
      </c>
      <c r="BB17">
        <v>1</v>
      </c>
      <c r="BC17">
        <v>3</v>
      </c>
      <c r="BD17">
        <v>3</v>
      </c>
    </row>
    <row r="18" spans="1:56" x14ac:dyDescent="0.45">
      <c r="A18">
        <v>549</v>
      </c>
      <c r="B18">
        <v>13</v>
      </c>
      <c r="C18">
        <v>19</v>
      </c>
      <c r="D18">
        <v>20</v>
      </c>
      <c r="E18">
        <v>28</v>
      </c>
      <c r="F18">
        <v>33</v>
      </c>
      <c r="G18">
        <v>34</v>
      </c>
      <c r="H18">
        <v>35</v>
      </c>
      <c r="I18">
        <v>32</v>
      </c>
      <c r="J18">
        <v>4</v>
      </c>
      <c r="K18" t="s">
        <v>16</v>
      </c>
      <c r="L18">
        <v>182</v>
      </c>
      <c r="M18">
        <v>218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1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1</v>
      </c>
      <c r="AH18" s="2">
        <v>1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1</v>
      </c>
      <c r="AQ18" s="2">
        <v>0</v>
      </c>
      <c r="AR18" s="2">
        <v>0</v>
      </c>
      <c r="AS18" s="2">
        <v>0</v>
      </c>
      <c r="AT18" s="2">
        <v>0</v>
      </c>
      <c r="AU18" s="2">
        <v>1</v>
      </c>
      <c r="AV18" s="2">
        <v>1</v>
      </c>
      <c r="AW18" s="2">
        <v>1</v>
      </c>
      <c r="AX18" s="2">
        <v>0</v>
      </c>
      <c r="AY18" s="2">
        <v>0</v>
      </c>
      <c r="BA18">
        <v>1</v>
      </c>
      <c r="BB18">
        <v>0</v>
      </c>
      <c r="BC18">
        <v>1</v>
      </c>
      <c r="BD18">
        <v>3</v>
      </c>
    </row>
    <row r="19" spans="1:56" x14ac:dyDescent="0.45">
      <c r="A19">
        <v>550</v>
      </c>
      <c r="B19">
        <v>7</v>
      </c>
      <c r="C19">
        <v>8</v>
      </c>
      <c r="D19">
        <v>13</v>
      </c>
      <c r="E19">
        <v>22</v>
      </c>
      <c r="F19">
        <v>24</v>
      </c>
      <c r="G19">
        <v>29</v>
      </c>
      <c r="H19">
        <v>30</v>
      </c>
      <c r="I19">
        <v>35</v>
      </c>
      <c r="J19">
        <v>10</v>
      </c>
      <c r="K19" t="s">
        <v>12</v>
      </c>
      <c r="L19">
        <v>133</v>
      </c>
      <c r="M19">
        <v>178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1</v>
      </c>
      <c r="V19">
        <v>1</v>
      </c>
      <c r="W19">
        <v>0</v>
      </c>
      <c r="X19">
        <v>0</v>
      </c>
      <c r="Y19">
        <v>0</v>
      </c>
      <c r="Z19">
        <v>0</v>
      </c>
      <c r="AA19">
        <v>1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1</v>
      </c>
      <c r="AK19">
        <v>0</v>
      </c>
      <c r="AL19">
        <v>1</v>
      </c>
      <c r="AM19">
        <v>0</v>
      </c>
      <c r="AN19">
        <v>0</v>
      </c>
      <c r="AO19">
        <v>0</v>
      </c>
      <c r="AP19">
        <v>0</v>
      </c>
      <c r="AQ19">
        <v>1</v>
      </c>
      <c r="AR19">
        <v>1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BA19">
        <v>1</v>
      </c>
      <c r="BB19">
        <v>2</v>
      </c>
      <c r="BC19">
        <v>1</v>
      </c>
      <c r="BD19">
        <v>2</v>
      </c>
    </row>
    <row r="20" spans="1:56" x14ac:dyDescent="0.45">
      <c r="A20">
        <v>551</v>
      </c>
      <c r="B20">
        <v>15</v>
      </c>
      <c r="C20">
        <v>16</v>
      </c>
      <c r="D20">
        <v>17</v>
      </c>
      <c r="E20">
        <v>22</v>
      </c>
      <c r="F20">
        <v>29</v>
      </c>
      <c r="G20">
        <v>32</v>
      </c>
      <c r="H20">
        <v>37</v>
      </c>
      <c r="I20">
        <v>24</v>
      </c>
      <c r="J20">
        <v>23</v>
      </c>
      <c r="K20" t="s">
        <v>23</v>
      </c>
      <c r="L20">
        <v>168</v>
      </c>
      <c r="M20">
        <v>215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1</v>
      </c>
      <c r="AD20">
        <v>1</v>
      </c>
      <c r="AE20">
        <v>1</v>
      </c>
      <c r="AF20">
        <v>0</v>
      </c>
      <c r="AG20">
        <v>0</v>
      </c>
      <c r="AH20">
        <v>0</v>
      </c>
      <c r="AI20">
        <v>0</v>
      </c>
      <c r="AJ20">
        <v>1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1</v>
      </c>
      <c r="AR20">
        <v>0</v>
      </c>
      <c r="AS20">
        <v>0</v>
      </c>
      <c r="AT20">
        <v>1</v>
      </c>
      <c r="AU20">
        <v>0</v>
      </c>
      <c r="AV20">
        <v>0</v>
      </c>
      <c r="AW20">
        <v>0</v>
      </c>
      <c r="AX20">
        <v>0</v>
      </c>
      <c r="AY20">
        <v>1</v>
      </c>
      <c r="BA20">
        <v>2</v>
      </c>
      <c r="BB20">
        <v>0</v>
      </c>
      <c r="BC20">
        <v>1</v>
      </c>
      <c r="BD20">
        <v>3</v>
      </c>
    </row>
    <row r="21" spans="1:56" x14ac:dyDescent="0.45">
      <c r="A21">
        <v>552</v>
      </c>
      <c r="B21">
        <v>7</v>
      </c>
      <c r="C21">
        <v>11</v>
      </c>
      <c r="D21">
        <v>12</v>
      </c>
      <c r="E21">
        <v>16</v>
      </c>
      <c r="F21">
        <v>18</v>
      </c>
      <c r="G21">
        <v>33</v>
      </c>
      <c r="H21">
        <v>34</v>
      </c>
      <c r="I21">
        <v>1</v>
      </c>
      <c r="J21">
        <v>14</v>
      </c>
      <c r="K21" t="s">
        <v>17</v>
      </c>
      <c r="L21">
        <v>131</v>
      </c>
      <c r="M21">
        <v>146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1</v>
      </c>
      <c r="V21">
        <v>0</v>
      </c>
      <c r="W21">
        <v>0</v>
      </c>
      <c r="X21">
        <v>0</v>
      </c>
      <c r="Y21">
        <v>1</v>
      </c>
      <c r="Z21">
        <v>1</v>
      </c>
      <c r="AA21">
        <v>0</v>
      </c>
      <c r="AB21">
        <v>0</v>
      </c>
      <c r="AC21">
        <v>0</v>
      </c>
      <c r="AD21">
        <v>1</v>
      </c>
      <c r="AE21">
        <v>0</v>
      </c>
      <c r="AF21">
        <v>1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1</v>
      </c>
      <c r="AV21">
        <v>1</v>
      </c>
      <c r="AW21">
        <v>0</v>
      </c>
      <c r="AX21">
        <v>0</v>
      </c>
      <c r="AY21">
        <v>0</v>
      </c>
      <c r="BA21">
        <v>1</v>
      </c>
      <c r="BB21">
        <v>1</v>
      </c>
      <c r="BC21">
        <v>3</v>
      </c>
      <c r="BD21">
        <v>2</v>
      </c>
    </row>
    <row r="22" spans="1:56" x14ac:dyDescent="0.45">
      <c r="A22">
        <v>553</v>
      </c>
      <c r="B22">
        <v>2</v>
      </c>
      <c r="C22">
        <v>6</v>
      </c>
      <c r="D22">
        <v>13</v>
      </c>
      <c r="E22">
        <v>15</v>
      </c>
      <c r="F22">
        <v>16</v>
      </c>
      <c r="G22">
        <v>20</v>
      </c>
      <c r="H22">
        <v>33</v>
      </c>
      <c r="I22">
        <v>28</v>
      </c>
      <c r="J22">
        <v>9</v>
      </c>
      <c r="K22" t="s">
        <v>18</v>
      </c>
      <c r="L22">
        <v>105</v>
      </c>
      <c r="M22">
        <v>142</v>
      </c>
      <c r="O22">
        <v>0</v>
      </c>
      <c r="P22">
        <v>1</v>
      </c>
      <c r="Q22">
        <v>0</v>
      </c>
      <c r="R22">
        <v>0</v>
      </c>
      <c r="S22">
        <v>0</v>
      </c>
      <c r="T22">
        <v>1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1</v>
      </c>
      <c r="AB22">
        <v>0</v>
      </c>
      <c r="AC22">
        <v>1</v>
      </c>
      <c r="AD22">
        <v>1</v>
      </c>
      <c r="AE22">
        <v>0</v>
      </c>
      <c r="AF22">
        <v>0</v>
      </c>
      <c r="AG22">
        <v>0</v>
      </c>
      <c r="AH22">
        <v>1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1</v>
      </c>
      <c r="AV22">
        <v>0</v>
      </c>
      <c r="AW22">
        <v>0</v>
      </c>
      <c r="AX22">
        <v>0</v>
      </c>
      <c r="AY22">
        <v>0</v>
      </c>
      <c r="BA22">
        <v>2</v>
      </c>
      <c r="BB22">
        <v>2</v>
      </c>
      <c r="BC22">
        <v>4</v>
      </c>
      <c r="BD22">
        <v>3</v>
      </c>
    </row>
    <row r="23" spans="1:56" x14ac:dyDescent="0.45">
      <c r="L23" t="s">
        <v>25</v>
      </c>
      <c r="O23" s="2">
        <v>2</v>
      </c>
      <c r="P23" s="2">
        <v>6</v>
      </c>
      <c r="Q23" s="2">
        <v>3</v>
      </c>
      <c r="R23" s="2">
        <v>3</v>
      </c>
      <c r="S23" s="2">
        <v>1</v>
      </c>
      <c r="T23" s="2">
        <v>3</v>
      </c>
      <c r="U23" s="2">
        <v>4</v>
      </c>
      <c r="V23" s="2">
        <v>3</v>
      </c>
      <c r="W23" s="2">
        <v>3</v>
      </c>
      <c r="X23" s="2">
        <v>3</v>
      </c>
      <c r="Y23" s="2">
        <v>7</v>
      </c>
      <c r="Z23" s="2">
        <v>5</v>
      </c>
      <c r="AA23" s="2">
        <v>6</v>
      </c>
      <c r="AB23" s="2">
        <v>5</v>
      </c>
      <c r="AC23" s="2">
        <v>2</v>
      </c>
      <c r="AD23" s="2">
        <v>7</v>
      </c>
      <c r="AE23" s="2">
        <v>6</v>
      </c>
      <c r="AF23" s="2">
        <v>8</v>
      </c>
      <c r="AG23" s="2">
        <v>4</v>
      </c>
      <c r="AH23" s="2">
        <v>4</v>
      </c>
      <c r="AI23" s="2">
        <v>1</v>
      </c>
      <c r="AJ23" s="2">
        <v>4</v>
      </c>
      <c r="AK23" s="2">
        <v>3</v>
      </c>
      <c r="AL23" s="2">
        <v>3</v>
      </c>
      <c r="AM23" s="2">
        <v>6</v>
      </c>
      <c r="AN23" s="2">
        <v>1</v>
      </c>
      <c r="AO23" s="2">
        <v>3</v>
      </c>
      <c r="AP23" s="2">
        <v>6</v>
      </c>
      <c r="AQ23" s="2">
        <v>5</v>
      </c>
      <c r="AR23" s="2">
        <v>3</v>
      </c>
      <c r="AS23" s="2">
        <v>1</v>
      </c>
      <c r="AT23" s="2">
        <v>2</v>
      </c>
      <c r="AU23" s="2">
        <v>5</v>
      </c>
      <c r="AV23" s="2">
        <v>6</v>
      </c>
      <c r="AW23" s="2">
        <v>5</v>
      </c>
      <c r="AX23" s="2">
        <v>5</v>
      </c>
      <c r="AY23" s="2">
        <v>3</v>
      </c>
    </row>
    <row r="24" spans="1:56" s="17" customFormat="1" ht="19.8" x14ac:dyDescent="0.45">
      <c r="L24" s="17" t="s">
        <v>56</v>
      </c>
      <c r="M24" s="1"/>
      <c r="N24" s="1"/>
      <c r="O24" s="1">
        <v>20</v>
      </c>
      <c r="P24" s="1">
        <v>21</v>
      </c>
      <c r="Q24" s="1">
        <v>18</v>
      </c>
      <c r="R24" s="1">
        <v>22</v>
      </c>
      <c r="S24" s="1">
        <v>24</v>
      </c>
      <c r="T24" s="1">
        <v>20</v>
      </c>
      <c r="U24" s="1">
        <v>20</v>
      </c>
      <c r="V24" s="1">
        <v>33</v>
      </c>
      <c r="W24" s="1">
        <v>19</v>
      </c>
      <c r="X24" s="1">
        <v>29</v>
      </c>
      <c r="Y24" s="1">
        <v>26</v>
      </c>
      <c r="Z24" s="1">
        <v>27</v>
      </c>
      <c r="AA24" s="1">
        <v>19</v>
      </c>
      <c r="AB24" s="1">
        <v>18</v>
      </c>
      <c r="AC24" s="1">
        <v>34</v>
      </c>
      <c r="AD24" s="1">
        <v>25</v>
      </c>
      <c r="AE24" s="1">
        <v>22</v>
      </c>
      <c r="AF24" s="1">
        <v>24</v>
      </c>
      <c r="AG24" s="1">
        <v>23</v>
      </c>
      <c r="AH24" s="1">
        <v>24</v>
      </c>
      <c r="AI24" s="1">
        <v>19</v>
      </c>
      <c r="AJ24" s="1">
        <v>19</v>
      </c>
      <c r="AK24" s="1">
        <v>37</v>
      </c>
      <c r="AL24" s="1">
        <v>17</v>
      </c>
      <c r="AM24" s="1">
        <v>29</v>
      </c>
      <c r="AN24" s="1">
        <v>20</v>
      </c>
      <c r="AO24" s="1">
        <v>21</v>
      </c>
      <c r="AP24" s="1">
        <v>44</v>
      </c>
      <c r="AQ24" s="1">
        <v>20</v>
      </c>
      <c r="AR24" s="1">
        <v>27</v>
      </c>
      <c r="AS24" s="1">
        <v>17</v>
      </c>
      <c r="AT24" s="1">
        <v>24</v>
      </c>
      <c r="AU24" s="1">
        <v>27</v>
      </c>
      <c r="AV24" s="1">
        <v>21</v>
      </c>
      <c r="AW24" s="1">
        <v>22</v>
      </c>
      <c r="AX24" s="1">
        <v>16</v>
      </c>
      <c r="AY24" s="1">
        <v>28</v>
      </c>
      <c r="AZ24" s="1"/>
      <c r="BA24" s="1"/>
      <c r="BB24" s="1"/>
      <c r="BC24" s="1"/>
      <c r="BD24" s="1"/>
    </row>
    <row r="25" spans="1:56" s="17" customFormat="1" ht="19.8" x14ac:dyDescent="0.45">
      <c r="L25" s="17" t="s">
        <v>57</v>
      </c>
      <c r="M25" s="1"/>
      <c r="N25" s="1"/>
      <c r="O25" s="1">
        <v>100</v>
      </c>
      <c r="P25" s="1">
        <v>92</v>
      </c>
      <c r="Q25" s="1">
        <v>97</v>
      </c>
      <c r="R25" s="1">
        <v>110</v>
      </c>
      <c r="S25" s="1">
        <v>95</v>
      </c>
      <c r="T25" s="1">
        <v>105</v>
      </c>
      <c r="U25" s="1">
        <v>106</v>
      </c>
      <c r="V25" s="1">
        <v>107</v>
      </c>
      <c r="W25" s="1">
        <v>118</v>
      </c>
      <c r="X25" s="1">
        <v>105</v>
      </c>
      <c r="Y25" s="1">
        <v>109</v>
      </c>
      <c r="Z25" s="1">
        <v>85</v>
      </c>
      <c r="AA25" s="1">
        <v>123</v>
      </c>
      <c r="AB25" s="1">
        <v>106</v>
      </c>
      <c r="AC25" s="1">
        <v>121</v>
      </c>
      <c r="AD25" s="1">
        <v>94</v>
      </c>
      <c r="AE25" s="1">
        <v>113</v>
      </c>
      <c r="AF25" s="1">
        <v>100</v>
      </c>
      <c r="AG25" s="1">
        <v>95</v>
      </c>
      <c r="AH25" s="1">
        <v>92</v>
      </c>
      <c r="AI25" s="1">
        <v>112</v>
      </c>
      <c r="AJ25" s="1">
        <v>104</v>
      </c>
      <c r="AK25" s="1">
        <v>100</v>
      </c>
      <c r="AL25" s="1">
        <v>104</v>
      </c>
      <c r="AM25" s="1">
        <v>93</v>
      </c>
      <c r="AN25" s="1">
        <v>112</v>
      </c>
      <c r="AO25" s="1">
        <v>110</v>
      </c>
      <c r="AP25" s="1">
        <v>106</v>
      </c>
      <c r="AQ25" s="1">
        <v>106</v>
      </c>
      <c r="AR25" s="1">
        <v>118</v>
      </c>
      <c r="AS25" s="1">
        <v>111</v>
      </c>
      <c r="AT25" s="1">
        <v>112</v>
      </c>
      <c r="AU25" s="1">
        <v>91</v>
      </c>
      <c r="AV25" s="1">
        <v>108</v>
      </c>
      <c r="AW25" s="1">
        <v>108</v>
      </c>
      <c r="AX25" s="1">
        <v>111</v>
      </c>
      <c r="AY25" s="1">
        <v>92</v>
      </c>
      <c r="AZ25" s="1"/>
      <c r="BA25" s="1"/>
      <c r="BB25" s="1"/>
      <c r="BC25" s="1"/>
      <c r="BD25" s="1"/>
    </row>
    <row r="26" spans="1:56" s="17" customFormat="1" ht="19.8" x14ac:dyDescent="0.45">
      <c r="L26" s="17" t="s">
        <v>58</v>
      </c>
      <c r="M26" s="1"/>
      <c r="N26" s="1"/>
      <c r="O26" s="1">
        <v>4.53</v>
      </c>
      <c r="P26" s="1">
        <v>5.0108695652173916</v>
      </c>
      <c r="Q26" s="1">
        <v>4.7010309278350517</v>
      </c>
      <c r="R26" s="1">
        <v>4.0272727272727273</v>
      </c>
      <c r="S26" s="1">
        <v>4.8210526315789473</v>
      </c>
      <c r="T26" s="1">
        <v>4.2666666666666666</v>
      </c>
      <c r="U26" s="1">
        <v>4.216981132075472</v>
      </c>
      <c r="V26" s="1">
        <v>4.1682242990654208</v>
      </c>
      <c r="W26" s="1">
        <v>3.6864406779661016</v>
      </c>
      <c r="X26" s="1">
        <v>4.2666666666666666</v>
      </c>
      <c r="Y26" s="1">
        <v>4.0733944954128436</v>
      </c>
      <c r="Z26" s="1">
        <v>5.5058823529411764</v>
      </c>
      <c r="AA26" s="1">
        <v>3.4959349593495936</v>
      </c>
      <c r="AB26" s="1">
        <v>4.216981132075472</v>
      </c>
      <c r="AC26" s="1">
        <v>3.5702479338842976</v>
      </c>
      <c r="AD26" s="1">
        <v>4.8829787234042552</v>
      </c>
      <c r="AE26" s="1">
        <v>3.8938053097345131</v>
      </c>
      <c r="AF26" s="1">
        <v>4.53</v>
      </c>
      <c r="AG26" s="1">
        <v>4.8210526315789473</v>
      </c>
      <c r="AH26" s="1">
        <v>5.0108695652173916</v>
      </c>
      <c r="AI26" s="1">
        <v>3.9375</v>
      </c>
      <c r="AJ26" s="1">
        <v>4.3173076923076925</v>
      </c>
      <c r="AK26" s="1">
        <v>4.53</v>
      </c>
      <c r="AL26" s="1">
        <v>4.3173076923076925</v>
      </c>
      <c r="AM26" s="1">
        <v>4.946236559139785</v>
      </c>
      <c r="AN26" s="1">
        <v>3.9375</v>
      </c>
      <c r="AO26" s="1">
        <v>4.0272727272727273</v>
      </c>
      <c r="AP26" s="1">
        <v>4.216981132075472</v>
      </c>
      <c r="AQ26" s="1">
        <v>4.216981132075472</v>
      </c>
      <c r="AR26" s="1">
        <v>3.6864406779661016</v>
      </c>
      <c r="AS26" s="1">
        <v>3.9819819819819822</v>
      </c>
      <c r="AT26" s="1">
        <v>3.9375</v>
      </c>
      <c r="AU26" s="1">
        <v>5.0769230769230766</v>
      </c>
      <c r="AV26" s="1">
        <v>4.1203703703703702</v>
      </c>
      <c r="AW26" s="1">
        <v>4.1203703703703702</v>
      </c>
      <c r="AX26" s="1">
        <v>3.9819819819819822</v>
      </c>
      <c r="AY26" s="1">
        <v>5.0108695652173916</v>
      </c>
      <c r="AZ26" s="1"/>
      <c r="BA26" s="1"/>
      <c r="BB26" s="1"/>
      <c r="BC26" s="1"/>
      <c r="BD26" s="1"/>
    </row>
    <row r="27" spans="1:56" s="17" customFormat="1" ht="19.8" x14ac:dyDescent="0.45">
      <c r="L27" s="17" t="s">
        <v>59</v>
      </c>
      <c r="M27" s="1"/>
      <c r="N27" s="1"/>
      <c r="O27" s="1">
        <v>5</v>
      </c>
      <c r="P27" s="1">
        <v>0</v>
      </c>
      <c r="Q27" s="1">
        <v>8</v>
      </c>
      <c r="R27" s="1">
        <v>6</v>
      </c>
      <c r="S27" s="1">
        <v>18</v>
      </c>
      <c r="T27" s="1">
        <v>0</v>
      </c>
      <c r="U27" s="1">
        <v>1</v>
      </c>
      <c r="V27" s="1">
        <v>3</v>
      </c>
      <c r="W27" s="1">
        <v>11</v>
      </c>
      <c r="X27" s="1">
        <v>9</v>
      </c>
      <c r="Y27" s="1">
        <v>1</v>
      </c>
      <c r="Z27" s="1">
        <v>1</v>
      </c>
      <c r="AA27" s="1">
        <v>0</v>
      </c>
      <c r="AB27" s="1">
        <v>6</v>
      </c>
      <c r="AC27" s="1">
        <v>0</v>
      </c>
      <c r="AD27" s="1">
        <v>0</v>
      </c>
      <c r="AE27" s="1">
        <v>2</v>
      </c>
      <c r="AF27" s="1">
        <v>1</v>
      </c>
      <c r="AG27" s="1">
        <v>4</v>
      </c>
      <c r="AH27" s="1">
        <v>0</v>
      </c>
      <c r="AI27" s="1">
        <v>9</v>
      </c>
      <c r="AJ27" s="1">
        <v>2</v>
      </c>
      <c r="AK27" s="1">
        <v>6</v>
      </c>
      <c r="AL27" s="1">
        <v>3</v>
      </c>
      <c r="AM27" s="1">
        <v>5</v>
      </c>
      <c r="AN27" s="1">
        <v>11</v>
      </c>
      <c r="AO27" s="1">
        <v>8</v>
      </c>
      <c r="AP27" s="1">
        <v>4</v>
      </c>
      <c r="AQ27" s="1">
        <v>2</v>
      </c>
      <c r="AR27" s="1">
        <v>3</v>
      </c>
      <c r="AS27" s="1">
        <v>11</v>
      </c>
      <c r="AT27" s="1">
        <v>2</v>
      </c>
      <c r="AU27" s="1">
        <v>0</v>
      </c>
      <c r="AV27" s="1">
        <v>1</v>
      </c>
      <c r="AW27" s="1">
        <v>4</v>
      </c>
      <c r="AX27" s="1">
        <v>7</v>
      </c>
      <c r="AY27" s="1">
        <v>2</v>
      </c>
      <c r="AZ27" s="1"/>
      <c r="BA27" s="1"/>
      <c r="BB27" s="1"/>
      <c r="BC27" s="1"/>
      <c r="BD27" s="1"/>
    </row>
    <row r="28" spans="1:56" s="17" customFormat="1" ht="19.8" x14ac:dyDescent="0.45">
      <c r="L28" s="17" t="s">
        <v>26</v>
      </c>
      <c r="M28" s="1"/>
      <c r="N28" s="1"/>
      <c r="O28" s="1">
        <v>15</v>
      </c>
      <c r="P28" s="1">
        <v>21</v>
      </c>
      <c r="Q28" s="1">
        <v>10</v>
      </c>
      <c r="R28" s="1">
        <v>16</v>
      </c>
      <c r="S28" s="1">
        <v>6</v>
      </c>
      <c r="T28" s="1">
        <v>20</v>
      </c>
      <c r="U28" s="1">
        <v>19</v>
      </c>
      <c r="V28" s="1">
        <v>30</v>
      </c>
      <c r="W28" s="1">
        <v>8</v>
      </c>
      <c r="X28" s="1">
        <v>20</v>
      </c>
      <c r="Y28" s="1">
        <v>25</v>
      </c>
      <c r="Z28" s="1">
        <v>26</v>
      </c>
      <c r="AA28" s="1">
        <v>19</v>
      </c>
      <c r="AB28" s="1">
        <v>12</v>
      </c>
      <c r="AC28" s="1">
        <v>34</v>
      </c>
      <c r="AD28" s="1">
        <v>25</v>
      </c>
      <c r="AE28" s="1">
        <v>20</v>
      </c>
      <c r="AF28" s="1">
        <v>23</v>
      </c>
      <c r="AG28" s="1">
        <v>19</v>
      </c>
      <c r="AH28" s="1">
        <v>24</v>
      </c>
      <c r="AI28" s="1">
        <v>10</v>
      </c>
      <c r="AJ28" s="1">
        <v>17</v>
      </c>
      <c r="AK28" s="1">
        <v>31</v>
      </c>
      <c r="AL28" s="1">
        <v>14</v>
      </c>
      <c r="AM28" s="1">
        <v>24</v>
      </c>
      <c r="AN28" s="1">
        <v>9</v>
      </c>
      <c r="AO28" s="1">
        <v>13</v>
      </c>
      <c r="AP28" s="1">
        <v>40</v>
      </c>
      <c r="AQ28" s="1">
        <v>18</v>
      </c>
      <c r="AR28" s="1">
        <v>24</v>
      </c>
      <c r="AS28" s="1">
        <v>6</v>
      </c>
      <c r="AT28" s="1">
        <v>22</v>
      </c>
      <c r="AU28" s="1">
        <v>27</v>
      </c>
      <c r="AV28" s="1">
        <v>20</v>
      </c>
      <c r="AW28" s="1">
        <v>18</v>
      </c>
      <c r="AX28" s="1">
        <v>9</v>
      </c>
      <c r="AY28" s="1">
        <v>26</v>
      </c>
      <c r="AZ28" s="1"/>
      <c r="BA28" s="1"/>
      <c r="BB28" s="1"/>
      <c r="BC28" s="1"/>
      <c r="BD28" s="1"/>
    </row>
    <row r="29" spans="1:56" s="17" customFormat="1" ht="19.8" x14ac:dyDescent="0.45">
      <c r="L29" s="17" t="s">
        <v>27</v>
      </c>
      <c r="M29" s="1"/>
      <c r="N29" s="1"/>
      <c r="O29" s="1">
        <v>-0.46999999999999975</v>
      </c>
      <c r="P29" s="1">
        <v>5.0108695652173916</v>
      </c>
      <c r="Q29" s="1">
        <v>-3.2989690721649483</v>
      </c>
      <c r="R29" s="1">
        <v>-1.9727272727272727</v>
      </c>
      <c r="S29" s="1">
        <v>-13.178947368421053</v>
      </c>
      <c r="T29" s="1">
        <v>4.2666666666666666</v>
      </c>
      <c r="U29" s="1">
        <v>3.216981132075472</v>
      </c>
      <c r="V29" s="1">
        <v>1.1682242990654208</v>
      </c>
      <c r="W29" s="1">
        <v>-7.3135593220338979</v>
      </c>
      <c r="X29" s="1">
        <v>-4.7333333333333334</v>
      </c>
      <c r="Y29" s="1">
        <v>3.0733944954128436</v>
      </c>
      <c r="Z29" s="1">
        <v>4.5058823529411764</v>
      </c>
      <c r="AA29" s="1">
        <v>3.4959349593495936</v>
      </c>
      <c r="AB29" s="1">
        <v>-1.783018867924528</v>
      </c>
      <c r="AC29" s="1">
        <v>3.5702479338842976</v>
      </c>
      <c r="AD29" s="1">
        <v>4.8829787234042552</v>
      </c>
      <c r="AE29" s="1">
        <v>1.8938053097345131</v>
      </c>
      <c r="AF29" s="1">
        <v>3.5300000000000002</v>
      </c>
      <c r="AG29" s="1">
        <v>0.82105263157894726</v>
      </c>
      <c r="AH29" s="1">
        <v>5.0108695652173916</v>
      </c>
      <c r="AI29" s="1">
        <v>-5.0625</v>
      </c>
      <c r="AJ29" s="1">
        <v>2.3173076923076925</v>
      </c>
      <c r="AK29" s="1">
        <v>-1.4699999999999998</v>
      </c>
      <c r="AL29" s="1">
        <v>1.3173076923076925</v>
      </c>
      <c r="AM29" s="1">
        <v>-5.3763440860215006E-2</v>
      </c>
      <c r="AN29" s="1">
        <v>-7.0625</v>
      </c>
      <c r="AO29" s="1">
        <v>-3.9727272727272727</v>
      </c>
      <c r="AP29" s="1">
        <v>0.21698113207547198</v>
      </c>
      <c r="AQ29" s="1">
        <v>2.216981132075472</v>
      </c>
      <c r="AR29" s="1">
        <v>0.68644067796610164</v>
      </c>
      <c r="AS29" s="1">
        <v>-7.0180180180180178</v>
      </c>
      <c r="AT29" s="1">
        <v>1.9375</v>
      </c>
      <c r="AU29" s="1">
        <v>5.0769230769230766</v>
      </c>
      <c r="AV29" s="1">
        <v>3.1203703703703702</v>
      </c>
      <c r="AW29" s="1">
        <v>0.12037037037037024</v>
      </c>
      <c r="AX29" s="1">
        <v>-3.0180180180180178</v>
      </c>
      <c r="AY29" s="1">
        <v>3.0108695652173916</v>
      </c>
      <c r="AZ29" s="1"/>
      <c r="BA29" s="1"/>
      <c r="BB29" s="1"/>
      <c r="BC29" s="1"/>
      <c r="BD29" s="1"/>
    </row>
    <row r="30" spans="1:56" s="17" customFormat="1" ht="19.8" x14ac:dyDescent="0.45">
      <c r="L30" s="17" t="s">
        <v>28</v>
      </c>
      <c r="M30" s="1"/>
      <c r="N30" s="1"/>
      <c r="O30" s="1">
        <v>4</v>
      </c>
      <c r="P30" s="1">
        <v>3</v>
      </c>
      <c r="Q30" s="1">
        <v>1</v>
      </c>
      <c r="R30" s="1">
        <v>3</v>
      </c>
      <c r="S30" s="1">
        <v>1</v>
      </c>
      <c r="T30" s="1">
        <v>8</v>
      </c>
      <c r="U30" s="1">
        <v>0</v>
      </c>
      <c r="V30" s="1">
        <v>0</v>
      </c>
      <c r="W30" s="1">
        <v>1</v>
      </c>
      <c r="X30" s="1">
        <v>4</v>
      </c>
      <c r="Y30" s="1">
        <v>2</v>
      </c>
      <c r="Z30" s="1">
        <v>7</v>
      </c>
      <c r="AA30" s="1">
        <v>5</v>
      </c>
      <c r="AB30" s="1">
        <v>1</v>
      </c>
      <c r="AC30" s="1">
        <v>7</v>
      </c>
      <c r="AD30" s="1">
        <v>6</v>
      </c>
      <c r="AE30" s="1">
        <v>1</v>
      </c>
      <c r="AF30" s="1">
        <v>2</v>
      </c>
      <c r="AG30" s="1">
        <v>1</v>
      </c>
      <c r="AH30" s="1">
        <v>11</v>
      </c>
      <c r="AI30" s="1">
        <v>3</v>
      </c>
      <c r="AJ30" s="1">
        <v>4</v>
      </c>
      <c r="AK30" s="1">
        <v>1</v>
      </c>
      <c r="AL30" s="1">
        <v>6</v>
      </c>
      <c r="AM30" s="1">
        <v>0</v>
      </c>
      <c r="AN30" s="1">
        <v>1</v>
      </c>
      <c r="AO30" s="1">
        <v>0</v>
      </c>
      <c r="AP30" s="1">
        <v>1</v>
      </c>
      <c r="AQ30" s="1">
        <v>4</v>
      </c>
      <c r="AR30" s="1">
        <v>1</v>
      </c>
      <c r="AS30" s="1">
        <v>1</v>
      </c>
      <c r="AT30" s="1">
        <v>4</v>
      </c>
      <c r="AU30" s="1">
        <v>13</v>
      </c>
      <c r="AV30" s="1">
        <v>4</v>
      </c>
      <c r="AW30" s="1">
        <v>13</v>
      </c>
      <c r="AX30" s="1">
        <v>2</v>
      </c>
      <c r="AY30" s="1">
        <v>5</v>
      </c>
      <c r="AZ30" s="1"/>
      <c r="BA30" s="1"/>
      <c r="BB30" s="1"/>
      <c r="BC30" s="1"/>
      <c r="BD30" s="1"/>
    </row>
    <row r="31" spans="1:56" s="17" customFormat="1" ht="19.8" x14ac:dyDescent="0.45">
      <c r="L31" s="17" t="s">
        <v>29</v>
      </c>
      <c r="M31" s="1"/>
      <c r="N31" s="1"/>
      <c r="O31" s="1">
        <v>2</v>
      </c>
      <c r="P31" s="1">
        <v>0</v>
      </c>
      <c r="Q31" s="1">
        <v>5</v>
      </c>
      <c r="R31" s="1">
        <v>0</v>
      </c>
      <c r="S31" s="1">
        <v>1</v>
      </c>
      <c r="T31" s="1">
        <v>13</v>
      </c>
      <c r="U31" s="1">
        <v>10</v>
      </c>
      <c r="V31" s="1">
        <v>7</v>
      </c>
      <c r="W31" s="1">
        <v>0</v>
      </c>
      <c r="X31" s="1">
        <v>5</v>
      </c>
      <c r="Y31" s="1">
        <v>4</v>
      </c>
      <c r="Z31" s="1">
        <v>0</v>
      </c>
      <c r="AA31" s="1">
        <v>4</v>
      </c>
      <c r="AB31" s="1">
        <v>3</v>
      </c>
      <c r="AC31" s="1">
        <v>1</v>
      </c>
      <c r="AD31" s="1">
        <v>2</v>
      </c>
      <c r="AE31" s="1">
        <v>8</v>
      </c>
      <c r="AF31" s="1">
        <v>0</v>
      </c>
      <c r="AG31" s="1">
        <v>5</v>
      </c>
      <c r="AH31" s="1">
        <v>7</v>
      </c>
      <c r="AI31" s="1">
        <v>16</v>
      </c>
      <c r="AJ31" s="1">
        <v>6</v>
      </c>
      <c r="AK31" s="1">
        <v>10</v>
      </c>
      <c r="AL31" s="1">
        <v>2</v>
      </c>
      <c r="AM31" s="1">
        <v>3</v>
      </c>
      <c r="AN31" s="1">
        <v>8</v>
      </c>
      <c r="AO31" s="1">
        <v>2</v>
      </c>
      <c r="AP31" s="1">
        <v>1</v>
      </c>
      <c r="AQ31" s="1">
        <v>8</v>
      </c>
      <c r="AR31" s="1">
        <v>0</v>
      </c>
      <c r="AS31" s="1">
        <v>8</v>
      </c>
      <c r="AT31" s="1">
        <v>3</v>
      </c>
      <c r="AU31" s="1">
        <v>3</v>
      </c>
      <c r="AV31" s="1">
        <v>2</v>
      </c>
      <c r="AW31" s="1">
        <v>1</v>
      </c>
      <c r="AX31" s="1">
        <v>4</v>
      </c>
      <c r="AY31" s="1">
        <v>1</v>
      </c>
      <c r="AZ31" s="1"/>
      <c r="BA31" s="1"/>
      <c r="BB31" s="1"/>
      <c r="BC31" s="1"/>
      <c r="BD31" s="1"/>
    </row>
    <row r="32" spans="1:56" s="17" customFormat="1" ht="19.8" x14ac:dyDescent="0.45">
      <c r="L32" s="17" t="s">
        <v>30</v>
      </c>
      <c r="M32" s="1"/>
      <c r="N32" s="1"/>
      <c r="O32" s="1">
        <v>7</v>
      </c>
      <c r="P32" s="1">
        <v>3</v>
      </c>
      <c r="Q32" s="1">
        <v>13</v>
      </c>
      <c r="R32" s="1">
        <v>0</v>
      </c>
      <c r="S32" s="1">
        <v>3</v>
      </c>
      <c r="T32" s="1">
        <v>7</v>
      </c>
      <c r="U32" s="1">
        <v>5</v>
      </c>
      <c r="V32" s="1">
        <v>8</v>
      </c>
      <c r="W32" s="1">
        <v>0</v>
      </c>
      <c r="X32" s="1">
        <v>5</v>
      </c>
      <c r="Y32" s="1">
        <v>0</v>
      </c>
      <c r="Z32" s="1">
        <v>1</v>
      </c>
      <c r="AA32" s="1">
        <v>0</v>
      </c>
      <c r="AB32" s="1">
        <v>3</v>
      </c>
      <c r="AC32" s="1">
        <v>0</v>
      </c>
      <c r="AD32" s="1">
        <v>2</v>
      </c>
      <c r="AE32" s="1">
        <v>0</v>
      </c>
      <c r="AF32" s="1">
        <v>2</v>
      </c>
      <c r="AG32" s="1">
        <v>0</v>
      </c>
      <c r="AH32" s="1">
        <v>4</v>
      </c>
      <c r="AI32" s="1">
        <v>1</v>
      </c>
      <c r="AJ32" s="1">
        <v>7</v>
      </c>
      <c r="AK32" s="1">
        <v>37</v>
      </c>
      <c r="AL32" s="1">
        <v>12</v>
      </c>
      <c r="AM32" s="1">
        <v>2</v>
      </c>
      <c r="AN32" s="1">
        <v>2</v>
      </c>
      <c r="AO32" s="1">
        <v>11</v>
      </c>
      <c r="AP32" s="1">
        <v>0</v>
      </c>
      <c r="AQ32" s="1">
        <v>2</v>
      </c>
      <c r="AR32" s="1">
        <v>13</v>
      </c>
      <c r="AS32" s="1">
        <v>6</v>
      </c>
      <c r="AT32" s="1">
        <v>0</v>
      </c>
      <c r="AU32" s="1">
        <v>2</v>
      </c>
      <c r="AV32" s="1">
        <v>0</v>
      </c>
      <c r="AW32" s="1">
        <v>2</v>
      </c>
      <c r="AX32" s="1">
        <v>1</v>
      </c>
      <c r="AY32" s="1">
        <v>10</v>
      </c>
      <c r="AZ32" s="1"/>
      <c r="BA32" s="1"/>
      <c r="BB32" s="1"/>
      <c r="BC32" s="1"/>
      <c r="BD32" s="1"/>
    </row>
    <row r="33" spans="11:63" s="17" customFormat="1" ht="19.8" x14ac:dyDescent="0.45">
      <c r="L33" s="17" t="s">
        <v>31</v>
      </c>
      <c r="M33" s="1"/>
      <c r="N33" s="1"/>
      <c r="O33" s="1">
        <v>7</v>
      </c>
      <c r="P33" s="1">
        <v>0</v>
      </c>
      <c r="Q33" s="1">
        <v>2</v>
      </c>
      <c r="R33" s="1">
        <v>5</v>
      </c>
      <c r="S33" s="1">
        <v>9</v>
      </c>
      <c r="T33" s="1">
        <v>1</v>
      </c>
      <c r="U33" s="1">
        <v>3</v>
      </c>
      <c r="V33" s="1">
        <v>2</v>
      </c>
      <c r="W33" s="1">
        <v>3</v>
      </c>
      <c r="X33" s="1">
        <v>5</v>
      </c>
      <c r="Y33" s="1">
        <v>2</v>
      </c>
      <c r="Z33" s="1">
        <v>6</v>
      </c>
      <c r="AA33" s="1">
        <v>0</v>
      </c>
      <c r="AB33" s="1">
        <v>4</v>
      </c>
      <c r="AC33" s="1">
        <v>34</v>
      </c>
      <c r="AD33" s="1">
        <v>0</v>
      </c>
      <c r="AE33" s="1">
        <v>1</v>
      </c>
      <c r="AF33" s="1">
        <v>0</v>
      </c>
      <c r="AG33" s="1">
        <v>4</v>
      </c>
      <c r="AH33" s="1">
        <v>9</v>
      </c>
      <c r="AI33" s="1">
        <v>3</v>
      </c>
      <c r="AJ33" s="1">
        <v>5</v>
      </c>
      <c r="AK33" s="1">
        <v>1</v>
      </c>
      <c r="AL33" s="1">
        <v>8</v>
      </c>
      <c r="AM33" s="1">
        <v>5</v>
      </c>
      <c r="AN33" s="1">
        <v>2</v>
      </c>
      <c r="AO33" s="1">
        <v>1</v>
      </c>
      <c r="AP33" s="1">
        <v>4</v>
      </c>
      <c r="AQ33" s="1">
        <v>2</v>
      </c>
      <c r="AR33" s="1">
        <v>2</v>
      </c>
      <c r="AS33" s="1">
        <v>0</v>
      </c>
      <c r="AT33" s="1">
        <v>6</v>
      </c>
      <c r="AU33" s="1">
        <v>2</v>
      </c>
      <c r="AV33" s="1">
        <v>3</v>
      </c>
      <c r="AW33" s="1">
        <v>3</v>
      </c>
      <c r="AX33" s="1">
        <v>0</v>
      </c>
      <c r="AY33" s="1">
        <v>3</v>
      </c>
      <c r="AZ33" s="1"/>
      <c r="BA33" s="1"/>
      <c r="BB33" s="1"/>
      <c r="BC33" s="1"/>
      <c r="BD33" s="1"/>
    </row>
    <row r="34" spans="11:63" s="17" customFormat="1" ht="19.8" x14ac:dyDescent="0.45">
      <c r="L34" s="17" t="s">
        <v>32</v>
      </c>
      <c r="M34" s="1"/>
      <c r="N34" s="1"/>
      <c r="O34" s="1">
        <v>9</v>
      </c>
      <c r="P34" s="1">
        <v>9</v>
      </c>
      <c r="Q34" s="1">
        <v>4</v>
      </c>
      <c r="R34" s="1">
        <v>7</v>
      </c>
      <c r="S34" s="1">
        <v>6</v>
      </c>
      <c r="T34" s="1">
        <v>11</v>
      </c>
      <c r="U34" s="1">
        <v>1</v>
      </c>
      <c r="V34" s="1">
        <v>10</v>
      </c>
      <c r="W34" s="1">
        <v>4</v>
      </c>
      <c r="X34" s="1">
        <v>3</v>
      </c>
      <c r="Y34" s="1">
        <v>4</v>
      </c>
      <c r="Z34" s="1">
        <v>6</v>
      </c>
      <c r="AA34" s="1">
        <v>2</v>
      </c>
      <c r="AB34" s="1">
        <v>0</v>
      </c>
      <c r="AC34" s="1">
        <v>1</v>
      </c>
      <c r="AD34" s="1">
        <v>0</v>
      </c>
      <c r="AE34" s="1">
        <v>2</v>
      </c>
      <c r="AF34" s="1">
        <v>3</v>
      </c>
      <c r="AG34" s="1">
        <v>8</v>
      </c>
      <c r="AH34" s="1">
        <v>3</v>
      </c>
      <c r="AI34" s="1">
        <v>18</v>
      </c>
      <c r="AJ34" s="1">
        <v>0</v>
      </c>
      <c r="AK34" s="1">
        <v>3</v>
      </c>
      <c r="AL34" s="1">
        <v>6</v>
      </c>
      <c r="AM34" s="1">
        <v>0</v>
      </c>
      <c r="AN34" s="1">
        <v>9</v>
      </c>
      <c r="AO34" s="1">
        <v>3</v>
      </c>
      <c r="AP34" s="1">
        <v>2</v>
      </c>
      <c r="AQ34" s="1">
        <v>0</v>
      </c>
      <c r="AR34" s="1">
        <v>1</v>
      </c>
      <c r="AS34" s="1">
        <v>16</v>
      </c>
      <c r="AT34" s="1">
        <v>15</v>
      </c>
      <c r="AU34" s="1">
        <v>0</v>
      </c>
      <c r="AV34" s="1">
        <v>2</v>
      </c>
      <c r="AW34" s="1">
        <v>2</v>
      </c>
      <c r="AX34" s="1">
        <v>2</v>
      </c>
      <c r="AY34" s="1">
        <v>13</v>
      </c>
      <c r="AZ34" s="1"/>
      <c r="BA34" s="1"/>
      <c r="BB34" s="1"/>
      <c r="BC34" s="1"/>
      <c r="BD34" s="1"/>
    </row>
    <row r="35" spans="11:63" s="17" customFormat="1" ht="19.8" x14ac:dyDescent="0.45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1:63" x14ac:dyDescent="0.45">
      <c r="O36" s="8">
        <v>1</v>
      </c>
      <c r="P36" s="8">
        <v>2</v>
      </c>
      <c r="Q36" s="8">
        <v>3</v>
      </c>
      <c r="R36" s="8">
        <v>4</v>
      </c>
      <c r="S36" s="8">
        <v>5</v>
      </c>
      <c r="T36" s="8">
        <v>6</v>
      </c>
      <c r="U36" s="8">
        <v>7</v>
      </c>
      <c r="V36" s="8">
        <v>8</v>
      </c>
      <c r="W36" s="8">
        <v>9</v>
      </c>
      <c r="X36" s="8">
        <v>10</v>
      </c>
      <c r="Y36" s="8">
        <v>11</v>
      </c>
      <c r="Z36" s="8">
        <v>12</v>
      </c>
      <c r="AA36" s="8">
        <v>13</v>
      </c>
      <c r="AB36" s="8">
        <v>14</v>
      </c>
      <c r="AC36" s="8">
        <v>15</v>
      </c>
      <c r="AD36" s="8">
        <v>16</v>
      </c>
      <c r="AE36" s="8">
        <v>17</v>
      </c>
      <c r="AF36" s="8">
        <v>18</v>
      </c>
      <c r="AG36" s="8">
        <v>19</v>
      </c>
      <c r="AH36" s="8">
        <v>20</v>
      </c>
      <c r="AI36" s="8">
        <v>21</v>
      </c>
      <c r="AJ36" s="8">
        <v>22</v>
      </c>
      <c r="AK36" s="8">
        <v>23</v>
      </c>
      <c r="AL36" s="8">
        <v>24</v>
      </c>
      <c r="AM36" s="8">
        <v>25</v>
      </c>
      <c r="AN36" s="8">
        <v>26</v>
      </c>
      <c r="AO36" s="8">
        <v>27</v>
      </c>
      <c r="AP36" s="8">
        <v>28</v>
      </c>
      <c r="AQ36" s="8">
        <v>29</v>
      </c>
      <c r="AR36" s="8">
        <v>30</v>
      </c>
      <c r="AS36" s="8">
        <v>31</v>
      </c>
      <c r="AT36" s="8">
        <v>32</v>
      </c>
      <c r="AU36" s="8">
        <v>33</v>
      </c>
      <c r="AV36" s="8">
        <v>34</v>
      </c>
      <c r="AW36" s="8">
        <v>35</v>
      </c>
      <c r="AX36" s="8">
        <v>36</v>
      </c>
      <c r="AY36" s="8">
        <v>37</v>
      </c>
      <c r="BA36" s="23">
        <v>0</v>
      </c>
      <c r="BB36" s="23">
        <v>1</v>
      </c>
      <c r="BC36" s="23">
        <v>2</v>
      </c>
      <c r="BD36" s="23">
        <v>3</v>
      </c>
      <c r="BE36" s="23">
        <v>4</v>
      </c>
      <c r="BF36" s="23">
        <v>5</v>
      </c>
      <c r="BG36" s="23">
        <v>6</v>
      </c>
      <c r="BH36" s="23">
        <v>7</v>
      </c>
      <c r="BI36" s="23">
        <v>8</v>
      </c>
      <c r="BJ36" s="23">
        <v>9</v>
      </c>
      <c r="BK36" s="23" t="s">
        <v>33</v>
      </c>
    </row>
    <row r="37" spans="11:63" x14ac:dyDescent="0.45">
      <c r="L37" t="s">
        <v>44</v>
      </c>
      <c r="O37">
        <v>1</v>
      </c>
      <c r="P37">
        <v>3</v>
      </c>
      <c r="Q37">
        <v>1</v>
      </c>
      <c r="R37">
        <v>1</v>
      </c>
      <c r="S37">
        <v>0</v>
      </c>
      <c r="T37">
        <v>1</v>
      </c>
      <c r="U37">
        <v>3</v>
      </c>
      <c r="V37">
        <v>1</v>
      </c>
      <c r="W37">
        <v>1</v>
      </c>
      <c r="X37">
        <v>1</v>
      </c>
      <c r="Y37">
        <v>4</v>
      </c>
      <c r="Z37">
        <v>2</v>
      </c>
      <c r="AA37">
        <v>5</v>
      </c>
      <c r="AB37">
        <v>2</v>
      </c>
      <c r="AC37">
        <v>2</v>
      </c>
      <c r="AD37">
        <v>5</v>
      </c>
      <c r="AE37">
        <v>4</v>
      </c>
      <c r="AF37">
        <v>5</v>
      </c>
      <c r="AG37">
        <v>1</v>
      </c>
      <c r="AH37">
        <v>2</v>
      </c>
      <c r="AI37">
        <v>1</v>
      </c>
      <c r="AJ37">
        <v>3</v>
      </c>
      <c r="AK37">
        <v>2</v>
      </c>
      <c r="AL37">
        <v>2</v>
      </c>
      <c r="AM37">
        <v>2</v>
      </c>
      <c r="AN37">
        <v>1</v>
      </c>
      <c r="AO37">
        <v>1</v>
      </c>
      <c r="AP37">
        <v>2</v>
      </c>
      <c r="AQ37">
        <v>4</v>
      </c>
      <c r="AR37">
        <v>3</v>
      </c>
      <c r="AS37">
        <v>1</v>
      </c>
      <c r="AT37">
        <v>1</v>
      </c>
      <c r="AU37">
        <v>5</v>
      </c>
      <c r="AV37">
        <v>4</v>
      </c>
      <c r="AW37">
        <v>3</v>
      </c>
      <c r="AX37">
        <v>3</v>
      </c>
      <c r="AY37">
        <v>1</v>
      </c>
      <c r="BA37">
        <v>1</v>
      </c>
      <c r="BB37">
        <v>14</v>
      </c>
      <c r="BC37">
        <v>8</v>
      </c>
      <c r="BD37">
        <v>6</v>
      </c>
      <c r="BE37">
        <v>4</v>
      </c>
      <c r="BF37">
        <v>4</v>
      </c>
      <c r="BG37">
        <v>0</v>
      </c>
      <c r="BH37">
        <v>0</v>
      </c>
      <c r="BI37">
        <v>0</v>
      </c>
      <c r="BJ37">
        <v>0</v>
      </c>
      <c r="BK37">
        <v>0</v>
      </c>
    </row>
    <row r="38" spans="11:63" x14ac:dyDescent="0.45">
      <c r="L38" t="s">
        <v>45</v>
      </c>
      <c r="O38">
        <v>3</v>
      </c>
      <c r="P38" s="19">
        <v>7</v>
      </c>
      <c r="Q38">
        <v>3</v>
      </c>
      <c r="R38">
        <v>4</v>
      </c>
      <c r="S38">
        <v>4</v>
      </c>
      <c r="T38" s="19">
        <v>2</v>
      </c>
      <c r="U38">
        <v>6</v>
      </c>
      <c r="V38">
        <v>8</v>
      </c>
      <c r="W38">
        <v>6</v>
      </c>
      <c r="X38">
        <v>2</v>
      </c>
      <c r="Y38">
        <v>5</v>
      </c>
      <c r="Z38">
        <v>3</v>
      </c>
      <c r="AA38" s="19">
        <v>11</v>
      </c>
      <c r="AB38">
        <v>5</v>
      </c>
      <c r="AC38" s="19">
        <v>4</v>
      </c>
      <c r="AD38" s="19">
        <v>7</v>
      </c>
      <c r="AE38">
        <v>8</v>
      </c>
      <c r="AF38">
        <v>7</v>
      </c>
      <c r="AG38">
        <v>5</v>
      </c>
      <c r="AH38" s="19">
        <v>1</v>
      </c>
      <c r="AI38">
        <v>8</v>
      </c>
      <c r="AJ38">
        <v>5</v>
      </c>
      <c r="AK38">
        <v>0</v>
      </c>
      <c r="AL38">
        <v>6</v>
      </c>
      <c r="AM38">
        <v>4</v>
      </c>
      <c r="AN38">
        <v>5</v>
      </c>
      <c r="AO38">
        <v>4</v>
      </c>
      <c r="AP38">
        <v>4</v>
      </c>
      <c r="AQ38">
        <v>3</v>
      </c>
      <c r="AR38">
        <v>6</v>
      </c>
      <c r="AS38">
        <v>7</v>
      </c>
      <c r="AT38">
        <v>7</v>
      </c>
      <c r="AU38" s="19">
        <v>6</v>
      </c>
      <c r="AV38">
        <v>5</v>
      </c>
      <c r="AW38">
        <v>4</v>
      </c>
      <c r="AX38">
        <v>3</v>
      </c>
      <c r="AY38">
        <v>5</v>
      </c>
      <c r="BA38">
        <v>1</v>
      </c>
      <c r="BB38">
        <v>1</v>
      </c>
      <c r="BC38">
        <v>2</v>
      </c>
      <c r="BD38">
        <v>5</v>
      </c>
      <c r="BE38">
        <v>7</v>
      </c>
      <c r="BF38">
        <v>7</v>
      </c>
      <c r="BG38">
        <v>5</v>
      </c>
      <c r="BH38">
        <v>5</v>
      </c>
      <c r="BI38">
        <v>3</v>
      </c>
      <c r="BJ38">
        <v>0</v>
      </c>
      <c r="BK38">
        <v>1</v>
      </c>
    </row>
    <row r="39" spans="11:63" x14ac:dyDescent="0.45">
      <c r="L39" t="s">
        <v>46</v>
      </c>
      <c r="O39">
        <v>2</v>
      </c>
      <c r="P39">
        <v>0</v>
      </c>
      <c r="Q39">
        <v>1</v>
      </c>
      <c r="R39">
        <v>2</v>
      </c>
      <c r="S39">
        <v>3</v>
      </c>
      <c r="T39">
        <v>1</v>
      </c>
      <c r="U39" s="20">
        <v>3</v>
      </c>
      <c r="V39">
        <v>1</v>
      </c>
      <c r="W39">
        <v>3</v>
      </c>
      <c r="X39">
        <v>0</v>
      </c>
      <c r="Y39" s="20">
        <v>2</v>
      </c>
      <c r="Z39" s="20">
        <v>2</v>
      </c>
      <c r="AA39">
        <v>2</v>
      </c>
      <c r="AB39">
        <v>5</v>
      </c>
      <c r="AC39">
        <v>2</v>
      </c>
      <c r="AD39" s="20">
        <v>2</v>
      </c>
      <c r="AE39">
        <v>7</v>
      </c>
      <c r="AF39" s="20">
        <v>2</v>
      </c>
      <c r="AG39">
        <v>1</v>
      </c>
      <c r="AH39">
        <v>2</v>
      </c>
      <c r="AI39">
        <v>2</v>
      </c>
      <c r="AJ39">
        <v>2</v>
      </c>
      <c r="AK39">
        <v>1</v>
      </c>
      <c r="AL39">
        <v>1</v>
      </c>
      <c r="AM39">
        <v>2</v>
      </c>
      <c r="AN39">
        <v>2</v>
      </c>
      <c r="AO39">
        <v>3</v>
      </c>
      <c r="AP39">
        <v>3</v>
      </c>
      <c r="AQ39">
        <v>2</v>
      </c>
      <c r="AR39">
        <v>2</v>
      </c>
      <c r="AS39">
        <v>2</v>
      </c>
      <c r="AT39">
        <v>1</v>
      </c>
      <c r="AU39" s="20">
        <v>1</v>
      </c>
      <c r="AV39" s="20">
        <v>0</v>
      </c>
      <c r="AW39">
        <v>1</v>
      </c>
      <c r="AX39">
        <v>3</v>
      </c>
      <c r="AY39">
        <v>2</v>
      </c>
      <c r="BA39">
        <v>3</v>
      </c>
      <c r="BB39">
        <v>9</v>
      </c>
      <c r="BC39">
        <v>17</v>
      </c>
      <c r="BD39">
        <v>6</v>
      </c>
      <c r="BE39">
        <v>0</v>
      </c>
      <c r="BF39">
        <v>1</v>
      </c>
      <c r="BG39">
        <v>0</v>
      </c>
      <c r="BH39">
        <v>1</v>
      </c>
      <c r="BI39">
        <v>0</v>
      </c>
      <c r="BJ39">
        <v>0</v>
      </c>
      <c r="BK39">
        <v>0</v>
      </c>
    </row>
    <row r="40" spans="11:63" x14ac:dyDescent="0.45">
      <c r="L40" t="s">
        <v>47</v>
      </c>
      <c r="O40" s="19">
        <v>3</v>
      </c>
      <c r="P40">
        <v>1</v>
      </c>
      <c r="Q40" s="19">
        <v>1</v>
      </c>
      <c r="R40">
        <v>2</v>
      </c>
      <c r="S40" s="19">
        <v>4</v>
      </c>
      <c r="T40">
        <v>3</v>
      </c>
      <c r="U40" s="19">
        <v>2</v>
      </c>
      <c r="V40">
        <v>1</v>
      </c>
      <c r="W40">
        <v>4</v>
      </c>
      <c r="X40">
        <v>3</v>
      </c>
      <c r="Y40">
        <v>3</v>
      </c>
      <c r="Z40" s="19">
        <v>4</v>
      </c>
      <c r="AA40">
        <v>6</v>
      </c>
      <c r="AB40" s="19">
        <v>3</v>
      </c>
      <c r="AC40" s="19">
        <v>1</v>
      </c>
      <c r="AD40" s="19">
        <v>3</v>
      </c>
      <c r="AE40" s="19">
        <v>4</v>
      </c>
      <c r="AF40">
        <v>4</v>
      </c>
      <c r="AG40" s="19">
        <v>4</v>
      </c>
      <c r="AH40">
        <v>2</v>
      </c>
      <c r="AI40" s="19">
        <v>2</v>
      </c>
      <c r="AJ40">
        <v>3</v>
      </c>
      <c r="AK40">
        <v>0</v>
      </c>
      <c r="AL40">
        <v>2</v>
      </c>
      <c r="AM40">
        <v>5</v>
      </c>
      <c r="AN40">
        <v>5</v>
      </c>
      <c r="AO40">
        <v>6</v>
      </c>
      <c r="AP40">
        <v>7</v>
      </c>
      <c r="AQ40">
        <v>6</v>
      </c>
      <c r="AR40">
        <v>6</v>
      </c>
      <c r="AS40">
        <v>2</v>
      </c>
      <c r="AT40" s="19">
        <v>3</v>
      </c>
      <c r="AU40">
        <v>8</v>
      </c>
      <c r="AV40" s="19">
        <v>1</v>
      </c>
      <c r="AW40">
        <v>3</v>
      </c>
      <c r="AX40">
        <v>5</v>
      </c>
      <c r="AY40">
        <v>5</v>
      </c>
      <c r="BA40">
        <v>1</v>
      </c>
      <c r="BB40">
        <v>5</v>
      </c>
      <c r="BC40">
        <v>6</v>
      </c>
      <c r="BD40">
        <v>9</v>
      </c>
      <c r="BE40">
        <v>6</v>
      </c>
      <c r="BF40">
        <v>4</v>
      </c>
      <c r="BG40">
        <v>4</v>
      </c>
      <c r="BH40">
        <v>1</v>
      </c>
      <c r="BI40">
        <v>1</v>
      </c>
      <c r="BJ40">
        <v>0</v>
      </c>
      <c r="BK40">
        <v>0</v>
      </c>
    </row>
    <row r="41" spans="11:63" x14ac:dyDescent="0.45">
      <c r="L41" t="s">
        <v>48</v>
      </c>
      <c r="O41">
        <v>1</v>
      </c>
      <c r="P41">
        <v>2</v>
      </c>
      <c r="Q41">
        <v>0</v>
      </c>
      <c r="R41" s="20">
        <v>2</v>
      </c>
      <c r="S41">
        <v>0</v>
      </c>
      <c r="T41">
        <v>0</v>
      </c>
      <c r="U41">
        <v>0</v>
      </c>
      <c r="V41" s="20">
        <v>0</v>
      </c>
      <c r="W41">
        <v>2</v>
      </c>
      <c r="X41">
        <v>1</v>
      </c>
      <c r="Y41" s="20">
        <v>5</v>
      </c>
      <c r="Z41">
        <v>3</v>
      </c>
      <c r="AA41" s="20">
        <v>3</v>
      </c>
      <c r="AB41" s="20">
        <v>2</v>
      </c>
      <c r="AC41" s="20">
        <v>1</v>
      </c>
      <c r="AD41">
        <v>4</v>
      </c>
      <c r="AE41" s="20">
        <v>1</v>
      </c>
      <c r="AF41" s="20">
        <v>3</v>
      </c>
      <c r="AG41">
        <v>2</v>
      </c>
      <c r="AH41">
        <v>2</v>
      </c>
      <c r="AI41">
        <v>1</v>
      </c>
      <c r="AJ41" s="20">
        <v>3</v>
      </c>
      <c r="AK41">
        <v>0</v>
      </c>
      <c r="AL41">
        <v>1</v>
      </c>
      <c r="AM41">
        <v>1</v>
      </c>
      <c r="AN41">
        <v>2</v>
      </c>
      <c r="AO41">
        <v>2</v>
      </c>
      <c r="AP41">
        <v>4</v>
      </c>
      <c r="AQ41">
        <v>0</v>
      </c>
      <c r="AR41">
        <v>2</v>
      </c>
      <c r="AS41" s="20">
        <v>0</v>
      </c>
      <c r="AT41">
        <v>1</v>
      </c>
      <c r="AU41">
        <v>0</v>
      </c>
      <c r="AV41">
        <v>4</v>
      </c>
      <c r="AW41" s="20">
        <v>0</v>
      </c>
      <c r="AX41">
        <v>2</v>
      </c>
      <c r="AY41" s="20">
        <v>0</v>
      </c>
      <c r="BA41">
        <v>11</v>
      </c>
      <c r="BB41">
        <v>8</v>
      </c>
      <c r="BC41">
        <v>10</v>
      </c>
      <c r="BD41">
        <v>4</v>
      </c>
      <c r="BE41">
        <v>3</v>
      </c>
      <c r="BF41">
        <v>1</v>
      </c>
      <c r="BG41">
        <v>0</v>
      </c>
      <c r="BH41">
        <v>0</v>
      </c>
      <c r="BI41">
        <v>0</v>
      </c>
      <c r="BJ41">
        <v>0</v>
      </c>
      <c r="BK41">
        <v>0</v>
      </c>
    </row>
    <row r="42" spans="11:63" x14ac:dyDescent="0.45">
      <c r="N42" s="2"/>
      <c r="AZ42" s="2"/>
      <c r="BA42" s="2"/>
      <c r="BB42" s="2"/>
      <c r="BC42" s="2"/>
      <c r="BD42" s="2"/>
    </row>
    <row r="43" spans="11:63" x14ac:dyDescent="0.45">
      <c r="L43" t="s">
        <v>49</v>
      </c>
      <c r="N43" s="31"/>
      <c r="O43" s="21">
        <v>26</v>
      </c>
      <c r="P43" s="21">
        <v>28</v>
      </c>
      <c r="Q43" s="21">
        <v>31</v>
      </c>
      <c r="R43" s="21">
        <v>23</v>
      </c>
      <c r="S43" s="21">
        <v>36</v>
      </c>
      <c r="T43" s="21">
        <v>31</v>
      </c>
      <c r="U43" s="21">
        <v>32</v>
      </c>
      <c r="V43" s="21">
        <v>45</v>
      </c>
      <c r="W43" s="21">
        <v>32</v>
      </c>
      <c r="X43" s="21">
        <v>24</v>
      </c>
      <c r="Y43" s="21">
        <v>33</v>
      </c>
      <c r="Z43" s="21">
        <v>23</v>
      </c>
      <c r="AA43" s="21">
        <v>47</v>
      </c>
      <c r="AB43" s="21">
        <v>28</v>
      </c>
      <c r="AC43" s="21">
        <v>32</v>
      </c>
      <c r="AD43" s="21">
        <v>30</v>
      </c>
      <c r="AE43" s="21">
        <v>26</v>
      </c>
      <c r="AF43" s="21">
        <v>38</v>
      </c>
      <c r="AG43" s="21">
        <v>24</v>
      </c>
      <c r="AH43" s="21">
        <v>25</v>
      </c>
      <c r="AI43" s="21">
        <v>29</v>
      </c>
      <c r="AJ43" s="21">
        <v>33</v>
      </c>
      <c r="AK43" s="21">
        <v>19</v>
      </c>
      <c r="AL43" s="21">
        <v>30</v>
      </c>
      <c r="AM43" s="21">
        <v>34</v>
      </c>
      <c r="AN43" s="21">
        <v>33</v>
      </c>
      <c r="AO43" s="21">
        <v>33</v>
      </c>
      <c r="AP43" s="21">
        <v>28</v>
      </c>
      <c r="AQ43" s="21">
        <v>40</v>
      </c>
      <c r="AR43" s="21">
        <v>32</v>
      </c>
      <c r="AS43" s="21">
        <v>35</v>
      </c>
      <c r="AT43" s="21">
        <v>39</v>
      </c>
      <c r="AU43" s="21">
        <v>25</v>
      </c>
      <c r="AV43" s="21">
        <v>28</v>
      </c>
      <c r="AW43" s="21">
        <v>23</v>
      </c>
      <c r="AX43" s="21">
        <v>38</v>
      </c>
      <c r="AY43" s="21">
        <v>35</v>
      </c>
      <c r="AZ43" s="2"/>
      <c r="BA43" s="2"/>
      <c r="BB43" s="2"/>
      <c r="BC43" s="2"/>
      <c r="BD43" s="2"/>
    </row>
    <row r="44" spans="11:63" x14ac:dyDescent="0.45">
      <c r="L44" t="s">
        <v>50</v>
      </c>
      <c r="N44" s="31"/>
      <c r="O44" s="21">
        <v>28</v>
      </c>
      <c r="P44" s="21">
        <v>24</v>
      </c>
      <c r="Q44" s="21">
        <v>19</v>
      </c>
      <c r="R44" s="21">
        <v>34</v>
      </c>
      <c r="S44" s="21">
        <v>7</v>
      </c>
      <c r="T44" s="21">
        <v>19</v>
      </c>
      <c r="U44" s="21">
        <v>15</v>
      </c>
      <c r="V44" s="21">
        <v>2</v>
      </c>
      <c r="W44" s="21">
        <v>15</v>
      </c>
      <c r="X44" s="21">
        <v>32</v>
      </c>
      <c r="Y44" s="21">
        <v>11</v>
      </c>
      <c r="Z44" s="21">
        <v>34</v>
      </c>
      <c r="AA44" s="21">
        <v>1</v>
      </c>
      <c r="AB44" s="21">
        <v>24</v>
      </c>
      <c r="AC44" s="21">
        <v>15</v>
      </c>
      <c r="AD44" s="21">
        <v>21</v>
      </c>
      <c r="AE44" s="21">
        <v>28</v>
      </c>
      <c r="AF44" s="21">
        <v>5</v>
      </c>
      <c r="AG44" s="21">
        <v>32</v>
      </c>
      <c r="AH44" s="21">
        <v>30</v>
      </c>
      <c r="AI44" s="21">
        <v>23</v>
      </c>
      <c r="AJ44" s="21">
        <v>11</v>
      </c>
      <c r="AK44" s="21">
        <v>37</v>
      </c>
      <c r="AL44" s="21">
        <v>21</v>
      </c>
      <c r="AM44" s="21">
        <v>10</v>
      </c>
      <c r="AN44" s="21">
        <v>11</v>
      </c>
      <c r="AO44" s="21">
        <v>11</v>
      </c>
      <c r="AP44" s="21">
        <v>24</v>
      </c>
      <c r="AQ44" s="21">
        <v>3</v>
      </c>
      <c r="AR44" s="21">
        <v>15</v>
      </c>
      <c r="AS44" s="21">
        <v>8</v>
      </c>
      <c r="AT44" s="21">
        <v>4</v>
      </c>
      <c r="AU44" s="21">
        <v>30</v>
      </c>
      <c r="AV44" s="21">
        <v>24</v>
      </c>
      <c r="AW44" s="21">
        <v>34</v>
      </c>
      <c r="AX44" s="21">
        <v>5</v>
      </c>
      <c r="AY44" s="21">
        <v>8</v>
      </c>
      <c r="AZ44" s="2"/>
      <c r="BA44" s="2"/>
      <c r="BB44" s="2"/>
      <c r="BC44" s="2"/>
      <c r="BD44" s="2"/>
    </row>
    <row r="46" spans="11:63" x14ac:dyDescent="0.45">
      <c r="L46" t="s">
        <v>53</v>
      </c>
    </row>
    <row r="47" spans="11:63" ht="19.8" x14ac:dyDescent="0.45">
      <c r="K47" s="17"/>
      <c r="O47" s="24">
        <v>1</v>
      </c>
      <c r="P47" s="24">
        <v>2</v>
      </c>
      <c r="Q47" s="24">
        <v>3</v>
      </c>
      <c r="R47" s="24">
        <v>4</v>
      </c>
      <c r="S47" s="24">
        <v>5</v>
      </c>
      <c r="T47" s="24">
        <v>6</v>
      </c>
      <c r="U47" s="24">
        <v>7</v>
      </c>
      <c r="V47" s="24">
        <v>8</v>
      </c>
      <c r="W47" s="24">
        <v>9</v>
      </c>
      <c r="X47" s="24">
        <v>10</v>
      </c>
      <c r="Y47" s="24">
        <v>11</v>
      </c>
      <c r="Z47" s="24">
        <v>12</v>
      </c>
      <c r="AA47" s="24">
        <v>13</v>
      </c>
      <c r="AB47" s="24">
        <v>14</v>
      </c>
      <c r="AC47" s="24">
        <v>15</v>
      </c>
      <c r="AD47" s="24">
        <v>16</v>
      </c>
      <c r="AE47" s="24">
        <v>17</v>
      </c>
      <c r="AF47" s="24">
        <v>18</v>
      </c>
      <c r="AG47" s="24">
        <v>19</v>
      </c>
      <c r="AH47" s="24">
        <v>20</v>
      </c>
      <c r="AI47" s="24">
        <v>21</v>
      </c>
      <c r="AJ47" s="24">
        <v>22</v>
      </c>
      <c r="AK47" s="24">
        <v>23</v>
      </c>
      <c r="AL47" s="24">
        <v>24</v>
      </c>
      <c r="AM47" s="24">
        <v>25</v>
      </c>
      <c r="AN47" s="24">
        <v>26</v>
      </c>
      <c r="AO47" s="24">
        <v>27</v>
      </c>
      <c r="AP47" s="24">
        <v>28</v>
      </c>
      <c r="AQ47" s="24">
        <v>29</v>
      </c>
      <c r="AR47" s="24">
        <v>30</v>
      </c>
      <c r="AS47" s="24">
        <v>31</v>
      </c>
      <c r="AT47" s="24">
        <v>32</v>
      </c>
      <c r="AU47" s="24">
        <v>33</v>
      </c>
      <c r="AV47" s="24">
        <v>34</v>
      </c>
      <c r="AW47" s="24">
        <v>35</v>
      </c>
      <c r="AX47" s="24">
        <v>36</v>
      </c>
      <c r="AY47" s="24">
        <v>37</v>
      </c>
    </row>
    <row r="48" spans="11:63" ht="19.8" x14ac:dyDescent="0.45">
      <c r="K48" s="17"/>
      <c r="O48" s="22" t="str">
        <f>IF(COUNTIF(O49:O54,"●")&gt;0,"","〇")</f>
        <v/>
      </c>
      <c r="P48" s="22" t="str">
        <f t="shared" ref="P48:AY48" si="0">IF(COUNTIF(P49:P54,"●")&gt;0,"","〇")</f>
        <v>〇</v>
      </c>
      <c r="Q48" s="22" t="str">
        <f t="shared" si="0"/>
        <v>〇</v>
      </c>
      <c r="R48" s="22" t="str">
        <f t="shared" si="0"/>
        <v>〇</v>
      </c>
      <c r="S48" s="22" t="str">
        <f t="shared" si="0"/>
        <v/>
      </c>
      <c r="T48" s="22" t="str">
        <f t="shared" si="0"/>
        <v>〇</v>
      </c>
      <c r="U48" s="22" t="str">
        <f t="shared" si="0"/>
        <v>〇</v>
      </c>
      <c r="V48" s="22" t="str">
        <f t="shared" si="0"/>
        <v/>
      </c>
      <c r="W48" s="22" t="str">
        <f t="shared" si="0"/>
        <v>〇</v>
      </c>
      <c r="X48" s="22" t="str">
        <f t="shared" si="0"/>
        <v>〇</v>
      </c>
      <c r="Y48" s="22" t="str">
        <f t="shared" si="0"/>
        <v>〇</v>
      </c>
      <c r="Z48" s="22" t="str">
        <f t="shared" si="0"/>
        <v/>
      </c>
      <c r="AA48" s="22" t="str">
        <f t="shared" si="0"/>
        <v>〇</v>
      </c>
      <c r="AB48" s="22" t="str">
        <f t="shared" si="0"/>
        <v>〇</v>
      </c>
      <c r="AC48" s="22" t="str">
        <f t="shared" si="0"/>
        <v/>
      </c>
      <c r="AD48" s="22" t="str">
        <f t="shared" si="0"/>
        <v>〇</v>
      </c>
      <c r="AE48" s="22" t="str">
        <f t="shared" si="0"/>
        <v>〇</v>
      </c>
      <c r="AF48" s="22" t="str">
        <f t="shared" si="0"/>
        <v>〇</v>
      </c>
      <c r="AG48" s="22" t="str">
        <f t="shared" si="0"/>
        <v>〇</v>
      </c>
      <c r="AH48" s="22" t="str">
        <f t="shared" si="0"/>
        <v>〇</v>
      </c>
      <c r="AI48" s="22" t="str">
        <f t="shared" si="0"/>
        <v>〇</v>
      </c>
      <c r="AJ48" s="22" t="str">
        <f t="shared" si="0"/>
        <v>〇</v>
      </c>
      <c r="AK48" s="22" t="str">
        <f t="shared" si="0"/>
        <v/>
      </c>
      <c r="AL48" s="22" t="str">
        <f t="shared" si="0"/>
        <v>〇</v>
      </c>
      <c r="AM48" s="22" t="str">
        <f t="shared" si="0"/>
        <v/>
      </c>
      <c r="AN48" s="22" t="str">
        <f t="shared" si="0"/>
        <v>〇</v>
      </c>
      <c r="AO48" s="22" t="str">
        <f t="shared" si="0"/>
        <v>〇</v>
      </c>
      <c r="AP48" s="22" t="str">
        <f t="shared" si="0"/>
        <v>〇</v>
      </c>
      <c r="AQ48" s="22" t="str">
        <f t="shared" si="0"/>
        <v>〇</v>
      </c>
      <c r="AR48" s="22" t="str">
        <f t="shared" si="0"/>
        <v>〇</v>
      </c>
      <c r="AS48" s="22" t="str">
        <f t="shared" si="0"/>
        <v/>
      </c>
      <c r="AT48" s="22" t="str">
        <f t="shared" si="0"/>
        <v>〇</v>
      </c>
      <c r="AU48" s="22" t="str">
        <f t="shared" si="0"/>
        <v>〇</v>
      </c>
      <c r="AV48" s="22" t="str">
        <f t="shared" si="0"/>
        <v/>
      </c>
      <c r="AW48" s="22" t="str">
        <f t="shared" si="0"/>
        <v>〇</v>
      </c>
      <c r="AX48" s="22" t="str">
        <f t="shared" si="0"/>
        <v>〇</v>
      </c>
      <c r="AY48" s="22" t="str">
        <f t="shared" si="0"/>
        <v>〇</v>
      </c>
      <c r="BA48" s="27">
        <f>COUNTIF(O48:AY48,"")</f>
        <v>9</v>
      </c>
    </row>
    <row r="49" spans="1:53" ht="19.8" x14ac:dyDescent="0.45">
      <c r="A49" t="s">
        <v>34</v>
      </c>
      <c r="F49">
        <v>5</v>
      </c>
      <c r="G49">
        <v>31</v>
      </c>
      <c r="K49" s="17"/>
      <c r="O49" s="1" t="str">
        <f>IF(COUNTIF($F49:$K49,O$1)&gt;0,"●","")</f>
        <v/>
      </c>
      <c r="P49" s="1" t="str">
        <f t="shared" ref="P49:AY54" si="1">IF(COUNTIF($F49:$K49,P$1)&gt;0,"●","")</f>
        <v/>
      </c>
      <c r="Q49" s="1" t="str">
        <f t="shared" si="1"/>
        <v/>
      </c>
      <c r="R49" s="1" t="str">
        <f t="shared" si="1"/>
        <v/>
      </c>
      <c r="S49" s="1" t="str">
        <f t="shared" si="1"/>
        <v>●</v>
      </c>
      <c r="T49" s="1" t="str">
        <f t="shared" si="1"/>
        <v/>
      </c>
      <c r="U49" s="1" t="str">
        <f t="shared" si="1"/>
        <v/>
      </c>
      <c r="V49" s="1" t="str">
        <f t="shared" si="1"/>
        <v/>
      </c>
      <c r="W49" s="1" t="str">
        <f t="shared" si="1"/>
        <v/>
      </c>
      <c r="X49" s="1" t="str">
        <f t="shared" si="1"/>
        <v/>
      </c>
      <c r="Y49" s="1" t="str">
        <f t="shared" si="1"/>
        <v/>
      </c>
      <c r="Z49" s="1" t="str">
        <f t="shared" si="1"/>
        <v/>
      </c>
      <c r="AA49" s="1" t="str">
        <f t="shared" si="1"/>
        <v/>
      </c>
      <c r="AB49" s="1" t="str">
        <f t="shared" si="1"/>
        <v/>
      </c>
      <c r="AC49" s="1" t="str">
        <f t="shared" si="1"/>
        <v/>
      </c>
      <c r="AD49" s="1" t="str">
        <f t="shared" si="1"/>
        <v/>
      </c>
      <c r="AE49" s="1" t="str">
        <f t="shared" si="1"/>
        <v/>
      </c>
      <c r="AF49" s="1" t="str">
        <f t="shared" si="1"/>
        <v/>
      </c>
      <c r="AG49" s="1" t="str">
        <f t="shared" si="1"/>
        <v/>
      </c>
      <c r="AH49" s="1" t="str">
        <f t="shared" si="1"/>
        <v/>
      </c>
      <c r="AI49" s="1" t="str">
        <f t="shared" si="1"/>
        <v/>
      </c>
      <c r="AJ49" s="1" t="str">
        <f t="shared" si="1"/>
        <v/>
      </c>
      <c r="AK49" s="1" t="str">
        <f t="shared" si="1"/>
        <v/>
      </c>
      <c r="AL49" s="1" t="str">
        <f t="shared" si="1"/>
        <v/>
      </c>
      <c r="AM49" s="1" t="str">
        <f t="shared" si="1"/>
        <v/>
      </c>
      <c r="AN49" s="1" t="str">
        <f t="shared" si="1"/>
        <v/>
      </c>
      <c r="AO49" s="1" t="str">
        <f t="shared" si="1"/>
        <v/>
      </c>
      <c r="AP49" s="1" t="str">
        <f t="shared" si="1"/>
        <v/>
      </c>
      <c r="AQ49" s="1" t="str">
        <f t="shared" si="1"/>
        <v/>
      </c>
      <c r="AR49" s="1" t="str">
        <f t="shared" si="1"/>
        <v/>
      </c>
      <c r="AS49" s="1" t="str">
        <f t="shared" si="1"/>
        <v>●</v>
      </c>
      <c r="AT49" s="1" t="str">
        <f t="shared" si="1"/>
        <v/>
      </c>
      <c r="AU49" s="1" t="str">
        <f t="shared" si="1"/>
        <v/>
      </c>
      <c r="AV49" s="1" t="str">
        <f t="shared" si="1"/>
        <v/>
      </c>
      <c r="AW49" s="1" t="str">
        <f t="shared" si="1"/>
        <v/>
      </c>
      <c r="AX49" s="1" t="str">
        <f t="shared" si="1"/>
        <v/>
      </c>
      <c r="AY49" s="1" t="str">
        <f>IF(COUNTIF($F49:$K49,AY$1)&gt;0,"●","")</f>
        <v/>
      </c>
      <c r="BA49" s="25" t="s">
        <v>35</v>
      </c>
    </row>
    <row r="50" spans="1:53" ht="19.8" x14ac:dyDescent="0.45">
      <c r="A50" t="s">
        <v>36</v>
      </c>
      <c r="F50">
        <v>12</v>
      </c>
      <c r="K50" s="17"/>
      <c r="O50" s="1" t="str">
        <f t="shared" ref="O50:O54" si="2">IF(COUNTIF($F50:$K50,O$1)&gt;0,"●","")</f>
        <v/>
      </c>
      <c r="P50" s="1" t="str">
        <f t="shared" si="1"/>
        <v/>
      </c>
      <c r="Q50" s="1" t="str">
        <f t="shared" si="1"/>
        <v/>
      </c>
      <c r="R50" s="1" t="str">
        <f t="shared" si="1"/>
        <v/>
      </c>
      <c r="S50" s="1" t="str">
        <f t="shared" si="1"/>
        <v/>
      </c>
      <c r="T50" s="1" t="str">
        <f t="shared" si="1"/>
        <v/>
      </c>
      <c r="U50" s="1" t="str">
        <f t="shared" si="1"/>
        <v/>
      </c>
      <c r="V50" s="1" t="str">
        <f t="shared" si="1"/>
        <v/>
      </c>
      <c r="W50" s="1" t="str">
        <f t="shared" si="1"/>
        <v/>
      </c>
      <c r="X50" s="1" t="str">
        <f t="shared" si="1"/>
        <v/>
      </c>
      <c r="Y50" s="1" t="str">
        <f t="shared" si="1"/>
        <v/>
      </c>
      <c r="Z50" s="1" t="str">
        <f t="shared" si="1"/>
        <v>●</v>
      </c>
      <c r="AA50" s="1" t="str">
        <f t="shared" si="1"/>
        <v/>
      </c>
      <c r="AB50" s="1" t="str">
        <f t="shared" si="1"/>
        <v/>
      </c>
      <c r="AC50" s="1" t="str">
        <f t="shared" si="1"/>
        <v/>
      </c>
      <c r="AD50" s="1" t="str">
        <f t="shared" si="1"/>
        <v/>
      </c>
      <c r="AE50" s="1" t="str">
        <f t="shared" si="1"/>
        <v/>
      </c>
      <c r="AF50" s="1" t="str">
        <f t="shared" si="1"/>
        <v/>
      </c>
      <c r="AG50" s="1" t="str">
        <f t="shared" si="1"/>
        <v/>
      </c>
      <c r="AH50" s="1" t="str">
        <f t="shared" si="1"/>
        <v/>
      </c>
      <c r="AI50" s="1" t="str">
        <f t="shared" si="1"/>
        <v/>
      </c>
      <c r="AJ50" s="1" t="str">
        <f t="shared" si="1"/>
        <v/>
      </c>
      <c r="AK50" s="1" t="str">
        <f t="shared" si="1"/>
        <v/>
      </c>
      <c r="AL50" s="1" t="str">
        <f t="shared" si="1"/>
        <v/>
      </c>
      <c r="AM50" s="1" t="str">
        <f t="shared" si="1"/>
        <v/>
      </c>
      <c r="AN50" s="1" t="str">
        <f t="shared" si="1"/>
        <v/>
      </c>
      <c r="AO50" s="1" t="str">
        <f t="shared" si="1"/>
        <v/>
      </c>
      <c r="AP50" s="1" t="str">
        <f t="shared" si="1"/>
        <v/>
      </c>
      <c r="AQ50" s="1" t="str">
        <f t="shared" si="1"/>
        <v/>
      </c>
      <c r="AR50" s="1" t="str">
        <f t="shared" si="1"/>
        <v/>
      </c>
      <c r="AS50" s="1" t="str">
        <f t="shared" si="1"/>
        <v/>
      </c>
      <c r="AT50" s="1" t="str">
        <f t="shared" si="1"/>
        <v/>
      </c>
      <c r="AU50" s="1" t="str">
        <f t="shared" si="1"/>
        <v/>
      </c>
      <c r="AV50" s="1" t="str">
        <f t="shared" si="1"/>
        <v/>
      </c>
      <c r="AW50" s="1" t="str">
        <f t="shared" si="1"/>
        <v/>
      </c>
      <c r="AX50" s="1" t="str">
        <f t="shared" si="1"/>
        <v/>
      </c>
      <c r="AY50" s="1" t="str">
        <f t="shared" si="1"/>
        <v/>
      </c>
      <c r="BA50" s="25" t="s">
        <v>37</v>
      </c>
    </row>
    <row r="51" spans="1:53" ht="19.8" x14ac:dyDescent="0.45">
      <c r="A51" t="s">
        <v>38</v>
      </c>
      <c r="F51">
        <v>15</v>
      </c>
      <c r="K51" s="17"/>
      <c r="O51" s="1" t="str">
        <f t="shared" si="2"/>
        <v/>
      </c>
      <c r="P51" s="1" t="str">
        <f t="shared" si="1"/>
        <v/>
      </c>
      <c r="Q51" s="1" t="str">
        <f t="shared" si="1"/>
        <v/>
      </c>
      <c r="R51" s="1" t="str">
        <f t="shared" si="1"/>
        <v/>
      </c>
      <c r="S51" s="1" t="str">
        <f t="shared" si="1"/>
        <v/>
      </c>
      <c r="T51" s="1" t="str">
        <f t="shared" si="1"/>
        <v/>
      </c>
      <c r="U51" s="1" t="str">
        <f t="shared" si="1"/>
        <v/>
      </c>
      <c r="V51" s="1" t="str">
        <f t="shared" si="1"/>
        <v/>
      </c>
      <c r="W51" s="1" t="str">
        <f t="shared" si="1"/>
        <v/>
      </c>
      <c r="X51" s="1" t="str">
        <f t="shared" si="1"/>
        <v/>
      </c>
      <c r="Y51" s="1" t="str">
        <f t="shared" si="1"/>
        <v/>
      </c>
      <c r="Z51" s="1" t="str">
        <f t="shared" si="1"/>
        <v/>
      </c>
      <c r="AA51" s="1" t="str">
        <f t="shared" si="1"/>
        <v/>
      </c>
      <c r="AB51" s="1" t="str">
        <f t="shared" si="1"/>
        <v/>
      </c>
      <c r="AC51" s="1" t="str">
        <f t="shared" si="1"/>
        <v>●</v>
      </c>
      <c r="AD51" s="1" t="str">
        <f t="shared" si="1"/>
        <v/>
      </c>
      <c r="AE51" s="1" t="str">
        <f t="shared" si="1"/>
        <v/>
      </c>
      <c r="AF51" s="1" t="str">
        <f t="shared" si="1"/>
        <v/>
      </c>
      <c r="AG51" s="1" t="str">
        <f t="shared" si="1"/>
        <v/>
      </c>
      <c r="AH51" s="1" t="str">
        <f t="shared" si="1"/>
        <v/>
      </c>
      <c r="AI51" s="1" t="str">
        <f t="shared" si="1"/>
        <v/>
      </c>
      <c r="AJ51" s="1" t="str">
        <f t="shared" si="1"/>
        <v/>
      </c>
      <c r="AK51" s="1" t="str">
        <f t="shared" si="1"/>
        <v/>
      </c>
      <c r="AL51" s="1" t="str">
        <f t="shared" si="1"/>
        <v/>
      </c>
      <c r="AM51" s="1" t="str">
        <f t="shared" si="1"/>
        <v/>
      </c>
      <c r="AN51" s="1" t="str">
        <f t="shared" si="1"/>
        <v/>
      </c>
      <c r="AO51" s="1" t="str">
        <f t="shared" si="1"/>
        <v/>
      </c>
      <c r="AP51" s="1" t="str">
        <f t="shared" si="1"/>
        <v/>
      </c>
      <c r="AQ51" s="1" t="str">
        <f t="shared" si="1"/>
        <v/>
      </c>
      <c r="AR51" s="1" t="str">
        <f t="shared" si="1"/>
        <v/>
      </c>
      <c r="AS51" s="1" t="str">
        <f t="shared" si="1"/>
        <v/>
      </c>
      <c r="AT51" s="1" t="str">
        <f t="shared" si="1"/>
        <v/>
      </c>
      <c r="AU51" s="1" t="str">
        <f t="shared" si="1"/>
        <v/>
      </c>
      <c r="AV51" s="1" t="str">
        <f t="shared" si="1"/>
        <v/>
      </c>
      <c r="AW51" s="1" t="str">
        <f t="shared" si="1"/>
        <v/>
      </c>
      <c r="AX51" s="1" t="str">
        <f t="shared" si="1"/>
        <v/>
      </c>
      <c r="AY51" s="1" t="str">
        <f t="shared" si="1"/>
        <v/>
      </c>
      <c r="BA51" s="25" t="s">
        <v>37</v>
      </c>
    </row>
    <row r="52" spans="1:53" ht="19.8" x14ac:dyDescent="0.45">
      <c r="A52" t="s">
        <v>39</v>
      </c>
      <c r="F52">
        <v>15</v>
      </c>
      <c r="G52">
        <v>8</v>
      </c>
      <c r="H52">
        <v>34</v>
      </c>
      <c r="K52" s="17"/>
      <c r="O52" s="1" t="str">
        <f t="shared" si="2"/>
        <v/>
      </c>
      <c r="P52" s="1" t="str">
        <f t="shared" si="1"/>
        <v/>
      </c>
      <c r="Q52" s="1" t="str">
        <f t="shared" si="1"/>
        <v/>
      </c>
      <c r="R52" s="1" t="str">
        <f t="shared" si="1"/>
        <v/>
      </c>
      <c r="S52" s="1" t="str">
        <f t="shared" si="1"/>
        <v/>
      </c>
      <c r="T52" s="1" t="str">
        <f t="shared" si="1"/>
        <v/>
      </c>
      <c r="U52" s="1" t="str">
        <f t="shared" si="1"/>
        <v/>
      </c>
      <c r="V52" s="1" t="str">
        <f t="shared" si="1"/>
        <v>●</v>
      </c>
      <c r="W52" s="1" t="str">
        <f t="shared" si="1"/>
        <v/>
      </c>
      <c r="X52" s="1" t="str">
        <f t="shared" si="1"/>
        <v/>
      </c>
      <c r="Y52" s="1" t="str">
        <f t="shared" si="1"/>
        <v/>
      </c>
      <c r="Z52" s="1" t="str">
        <f t="shared" si="1"/>
        <v/>
      </c>
      <c r="AA52" s="1" t="str">
        <f t="shared" si="1"/>
        <v/>
      </c>
      <c r="AB52" s="1" t="str">
        <f t="shared" si="1"/>
        <v/>
      </c>
      <c r="AC52" s="1" t="str">
        <f t="shared" si="1"/>
        <v>●</v>
      </c>
      <c r="AD52" s="1" t="str">
        <f t="shared" si="1"/>
        <v/>
      </c>
      <c r="AE52" s="1" t="str">
        <f t="shared" si="1"/>
        <v/>
      </c>
      <c r="AF52" s="1" t="str">
        <f t="shared" si="1"/>
        <v/>
      </c>
      <c r="AG52" s="1" t="str">
        <f t="shared" si="1"/>
        <v/>
      </c>
      <c r="AH52" s="1" t="str">
        <f t="shared" si="1"/>
        <v/>
      </c>
      <c r="AI52" s="1" t="str">
        <f t="shared" si="1"/>
        <v/>
      </c>
      <c r="AJ52" s="1" t="str">
        <f t="shared" si="1"/>
        <v/>
      </c>
      <c r="AK52" s="1" t="str">
        <f t="shared" si="1"/>
        <v/>
      </c>
      <c r="AL52" s="1" t="str">
        <f t="shared" si="1"/>
        <v/>
      </c>
      <c r="AM52" s="1" t="str">
        <f t="shared" si="1"/>
        <v/>
      </c>
      <c r="AN52" s="1" t="str">
        <f t="shared" si="1"/>
        <v/>
      </c>
      <c r="AO52" s="1" t="str">
        <f t="shared" si="1"/>
        <v/>
      </c>
      <c r="AP52" s="1" t="str">
        <f t="shared" si="1"/>
        <v/>
      </c>
      <c r="AQ52" s="1" t="str">
        <f t="shared" si="1"/>
        <v/>
      </c>
      <c r="AR52" s="1" t="str">
        <f t="shared" si="1"/>
        <v/>
      </c>
      <c r="AS52" s="1" t="str">
        <f t="shared" si="1"/>
        <v/>
      </c>
      <c r="AT52" s="1" t="str">
        <f t="shared" si="1"/>
        <v/>
      </c>
      <c r="AU52" s="1" t="str">
        <f t="shared" si="1"/>
        <v/>
      </c>
      <c r="AV52" s="1" t="str">
        <f t="shared" si="1"/>
        <v>●</v>
      </c>
      <c r="AW52" s="1" t="str">
        <f t="shared" si="1"/>
        <v/>
      </c>
      <c r="AX52" s="1" t="str">
        <f t="shared" si="1"/>
        <v/>
      </c>
      <c r="AY52" s="1" t="str">
        <f t="shared" si="1"/>
        <v/>
      </c>
      <c r="BA52" s="25" t="s">
        <v>41</v>
      </c>
    </row>
    <row r="53" spans="1:53" ht="19.8" x14ac:dyDescent="0.45">
      <c r="A53" t="s">
        <v>51</v>
      </c>
      <c r="F53">
        <v>5</v>
      </c>
      <c r="G53">
        <v>31</v>
      </c>
      <c r="H53">
        <v>25</v>
      </c>
      <c r="K53" s="17"/>
      <c r="O53" s="1" t="str">
        <f t="shared" si="2"/>
        <v/>
      </c>
      <c r="P53" s="1" t="str">
        <f t="shared" si="1"/>
        <v/>
      </c>
      <c r="Q53" s="1" t="str">
        <f t="shared" si="1"/>
        <v/>
      </c>
      <c r="R53" s="1" t="str">
        <f t="shared" si="1"/>
        <v/>
      </c>
      <c r="S53" s="1" t="str">
        <f t="shared" si="1"/>
        <v>●</v>
      </c>
      <c r="T53" s="1" t="str">
        <f t="shared" si="1"/>
        <v/>
      </c>
      <c r="U53" s="1" t="str">
        <f t="shared" si="1"/>
        <v/>
      </c>
      <c r="V53" s="1" t="str">
        <f t="shared" si="1"/>
        <v/>
      </c>
      <c r="W53" s="1" t="str">
        <f t="shared" si="1"/>
        <v/>
      </c>
      <c r="X53" s="1" t="str">
        <f t="shared" si="1"/>
        <v/>
      </c>
      <c r="Y53" s="1" t="str">
        <f t="shared" si="1"/>
        <v/>
      </c>
      <c r="Z53" s="1" t="str">
        <f t="shared" si="1"/>
        <v/>
      </c>
      <c r="AA53" s="1" t="str">
        <f t="shared" si="1"/>
        <v/>
      </c>
      <c r="AB53" s="1" t="str">
        <f t="shared" si="1"/>
        <v/>
      </c>
      <c r="AC53" s="1" t="str">
        <f t="shared" si="1"/>
        <v/>
      </c>
      <c r="AD53" s="1" t="str">
        <f t="shared" si="1"/>
        <v/>
      </c>
      <c r="AE53" s="1" t="str">
        <f t="shared" si="1"/>
        <v/>
      </c>
      <c r="AF53" s="1" t="str">
        <f t="shared" si="1"/>
        <v/>
      </c>
      <c r="AG53" s="1" t="str">
        <f t="shared" si="1"/>
        <v/>
      </c>
      <c r="AH53" s="1" t="str">
        <f t="shared" si="1"/>
        <v/>
      </c>
      <c r="AI53" s="1" t="str">
        <f t="shared" si="1"/>
        <v/>
      </c>
      <c r="AJ53" s="1" t="str">
        <f t="shared" si="1"/>
        <v/>
      </c>
      <c r="AK53" s="1" t="str">
        <f t="shared" si="1"/>
        <v/>
      </c>
      <c r="AL53" s="1" t="str">
        <f t="shared" si="1"/>
        <v/>
      </c>
      <c r="AM53" s="1" t="str">
        <f t="shared" si="1"/>
        <v>●</v>
      </c>
      <c r="AN53" s="1" t="str">
        <f t="shared" si="1"/>
        <v/>
      </c>
      <c r="AO53" s="1" t="str">
        <f t="shared" si="1"/>
        <v/>
      </c>
      <c r="AP53" s="1" t="str">
        <f t="shared" si="1"/>
        <v/>
      </c>
      <c r="AQ53" s="1" t="str">
        <f t="shared" si="1"/>
        <v/>
      </c>
      <c r="AR53" s="1" t="str">
        <f t="shared" si="1"/>
        <v/>
      </c>
      <c r="AS53" s="1" t="str">
        <f t="shared" si="1"/>
        <v>●</v>
      </c>
      <c r="AT53" s="1" t="str">
        <f t="shared" si="1"/>
        <v/>
      </c>
      <c r="AU53" s="1" t="str">
        <f t="shared" si="1"/>
        <v/>
      </c>
      <c r="AV53" s="1" t="str">
        <f t="shared" si="1"/>
        <v/>
      </c>
      <c r="AW53" s="1" t="str">
        <f t="shared" si="1"/>
        <v/>
      </c>
      <c r="AX53" s="1" t="str">
        <f t="shared" si="1"/>
        <v/>
      </c>
      <c r="AY53" s="1" t="str">
        <f t="shared" si="1"/>
        <v/>
      </c>
      <c r="BA53" s="25" t="s">
        <v>41</v>
      </c>
    </row>
    <row r="54" spans="1:53" ht="19.8" x14ac:dyDescent="0.45">
      <c r="A54" t="s">
        <v>52</v>
      </c>
      <c r="F54">
        <v>23</v>
      </c>
      <c r="G54">
        <v>15</v>
      </c>
      <c r="H54">
        <v>1</v>
      </c>
      <c r="I54">
        <v>12</v>
      </c>
      <c r="K54" s="17"/>
      <c r="O54" s="1" t="str">
        <f t="shared" si="2"/>
        <v>●</v>
      </c>
      <c r="P54" s="1" t="str">
        <f t="shared" si="1"/>
        <v/>
      </c>
      <c r="Q54" s="1" t="str">
        <f t="shared" si="1"/>
        <v/>
      </c>
      <c r="R54" s="1" t="str">
        <f t="shared" si="1"/>
        <v/>
      </c>
      <c r="S54" s="1" t="str">
        <f t="shared" si="1"/>
        <v/>
      </c>
      <c r="T54" s="1" t="str">
        <f t="shared" si="1"/>
        <v/>
      </c>
      <c r="U54" s="1" t="str">
        <f t="shared" si="1"/>
        <v/>
      </c>
      <c r="V54" s="1" t="str">
        <f t="shared" si="1"/>
        <v/>
      </c>
      <c r="W54" s="1" t="str">
        <f t="shared" si="1"/>
        <v/>
      </c>
      <c r="X54" s="1" t="str">
        <f t="shared" si="1"/>
        <v/>
      </c>
      <c r="Y54" s="1" t="str">
        <f t="shared" si="1"/>
        <v/>
      </c>
      <c r="Z54" s="1" t="str">
        <f t="shared" si="1"/>
        <v>●</v>
      </c>
      <c r="AA54" s="1" t="str">
        <f t="shared" si="1"/>
        <v/>
      </c>
      <c r="AB54" s="1" t="str">
        <f t="shared" si="1"/>
        <v/>
      </c>
      <c r="AC54" s="1" t="str">
        <f t="shared" si="1"/>
        <v>●</v>
      </c>
      <c r="AD54" s="1" t="str">
        <f t="shared" si="1"/>
        <v/>
      </c>
      <c r="AE54" s="1" t="str">
        <f t="shared" si="1"/>
        <v/>
      </c>
      <c r="AF54" s="1" t="str">
        <f t="shared" si="1"/>
        <v/>
      </c>
      <c r="AG54" s="1" t="str">
        <f t="shared" si="1"/>
        <v/>
      </c>
      <c r="AH54" s="1" t="str">
        <f t="shared" si="1"/>
        <v/>
      </c>
      <c r="AI54" s="1" t="str">
        <f t="shared" si="1"/>
        <v/>
      </c>
      <c r="AJ54" s="1" t="str">
        <f t="shared" si="1"/>
        <v/>
      </c>
      <c r="AK54" s="1" t="str">
        <f t="shared" si="1"/>
        <v>●</v>
      </c>
      <c r="AL54" s="1" t="str">
        <f t="shared" si="1"/>
        <v/>
      </c>
      <c r="AM54" s="1" t="str">
        <f t="shared" si="1"/>
        <v/>
      </c>
      <c r="AN54" s="1" t="str">
        <f t="shared" si="1"/>
        <v/>
      </c>
      <c r="AO54" s="1" t="str">
        <f t="shared" si="1"/>
        <v/>
      </c>
      <c r="AP54" s="1" t="str">
        <f t="shared" si="1"/>
        <v/>
      </c>
      <c r="AQ54" s="1" t="str">
        <f t="shared" si="1"/>
        <v/>
      </c>
      <c r="AR54" s="1" t="str">
        <f t="shared" si="1"/>
        <v/>
      </c>
      <c r="AS54" s="1" t="str">
        <f t="shared" si="1"/>
        <v/>
      </c>
      <c r="AT54" s="1" t="str">
        <f t="shared" si="1"/>
        <v/>
      </c>
      <c r="AU54" s="1" t="str">
        <f t="shared" si="1"/>
        <v/>
      </c>
      <c r="AV54" s="1" t="str">
        <f t="shared" si="1"/>
        <v/>
      </c>
      <c r="AW54" s="1" t="str">
        <f t="shared" si="1"/>
        <v/>
      </c>
      <c r="AX54" s="1" t="str">
        <f t="shared" si="1"/>
        <v/>
      </c>
      <c r="AY54" s="1" t="str">
        <f t="shared" si="1"/>
        <v/>
      </c>
      <c r="BA54" s="25" t="s">
        <v>42</v>
      </c>
    </row>
    <row r="55" spans="1:53" ht="19.8" x14ac:dyDescent="0.45">
      <c r="K55" s="17"/>
      <c r="L55" t="s">
        <v>54</v>
      </c>
      <c r="BA55" s="2"/>
    </row>
    <row r="56" spans="1:53" x14ac:dyDescent="0.45">
      <c r="O56" s="24">
        <v>1</v>
      </c>
      <c r="P56" s="24">
        <v>2</v>
      </c>
      <c r="Q56" s="24">
        <v>3</v>
      </c>
      <c r="R56" s="24">
        <v>4</v>
      </c>
      <c r="S56" s="24">
        <v>5</v>
      </c>
      <c r="T56" s="24">
        <v>6</v>
      </c>
      <c r="U56" s="24">
        <v>7</v>
      </c>
      <c r="V56" s="24">
        <v>8</v>
      </c>
      <c r="W56" s="24">
        <v>9</v>
      </c>
      <c r="X56" s="24">
        <v>10</v>
      </c>
      <c r="Y56" s="24">
        <v>11</v>
      </c>
      <c r="Z56" s="24">
        <v>12</v>
      </c>
      <c r="AA56" s="24">
        <v>13</v>
      </c>
      <c r="AB56" s="24">
        <v>14</v>
      </c>
      <c r="AC56" s="24">
        <v>15</v>
      </c>
      <c r="AD56" s="24">
        <v>16</v>
      </c>
      <c r="AE56" s="24">
        <v>17</v>
      </c>
      <c r="AF56" s="24">
        <v>18</v>
      </c>
      <c r="AG56" s="24">
        <v>19</v>
      </c>
      <c r="AH56" s="24">
        <v>20</v>
      </c>
      <c r="AI56" s="24">
        <v>21</v>
      </c>
      <c r="AJ56" s="24">
        <v>22</v>
      </c>
      <c r="AK56" s="24">
        <v>23</v>
      </c>
      <c r="AL56" s="24">
        <v>24</v>
      </c>
      <c r="AM56" s="24">
        <v>25</v>
      </c>
      <c r="AN56" s="24">
        <v>26</v>
      </c>
      <c r="AO56" s="24">
        <v>27</v>
      </c>
      <c r="AP56" s="24">
        <v>28</v>
      </c>
      <c r="AQ56" s="24">
        <v>29</v>
      </c>
      <c r="AR56" s="24">
        <v>30</v>
      </c>
      <c r="AS56" s="24">
        <v>31</v>
      </c>
      <c r="AT56" s="24">
        <v>32</v>
      </c>
      <c r="AU56" s="24">
        <v>33</v>
      </c>
      <c r="AV56" s="24">
        <v>34</v>
      </c>
      <c r="AW56" s="24">
        <v>35</v>
      </c>
      <c r="AX56" s="24">
        <v>36</v>
      </c>
      <c r="AY56" s="24">
        <v>37</v>
      </c>
      <c r="BA56" s="2"/>
    </row>
    <row r="57" spans="1:53" ht="19.8" x14ac:dyDescent="0.45">
      <c r="O57" s="22" t="str">
        <f>IF(COUNTIF(O58:O63,"●")&gt;0,"","〇")</f>
        <v>〇</v>
      </c>
      <c r="P57" s="22" t="str">
        <f t="shared" ref="P57:AY57" si="3">IF(COUNTIF(P58:P63,"●")&gt;0,"","〇")</f>
        <v>〇</v>
      </c>
      <c r="Q57" s="22" t="str">
        <f t="shared" si="3"/>
        <v/>
      </c>
      <c r="R57" s="22" t="str">
        <f t="shared" si="3"/>
        <v>〇</v>
      </c>
      <c r="S57" s="22" t="str">
        <f t="shared" si="3"/>
        <v>〇</v>
      </c>
      <c r="T57" s="22" t="str">
        <f t="shared" si="3"/>
        <v>〇</v>
      </c>
      <c r="U57" s="22" t="str">
        <f t="shared" si="3"/>
        <v>〇</v>
      </c>
      <c r="V57" s="22" t="str">
        <f t="shared" si="3"/>
        <v>〇</v>
      </c>
      <c r="W57" s="22" t="str">
        <f t="shared" si="3"/>
        <v>〇</v>
      </c>
      <c r="X57" s="22" t="str">
        <f t="shared" si="3"/>
        <v>〇</v>
      </c>
      <c r="Y57" s="22" t="str">
        <f t="shared" si="3"/>
        <v/>
      </c>
      <c r="Z57" s="22" t="str">
        <f t="shared" si="3"/>
        <v>〇</v>
      </c>
      <c r="AA57" s="22" t="str">
        <f t="shared" si="3"/>
        <v/>
      </c>
      <c r="AB57" s="22" t="str">
        <f t="shared" si="3"/>
        <v>〇</v>
      </c>
      <c r="AC57" s="22" t="str">
        <f t="shared" si="3"/>
        <v>〇</v>
      </c>
      <c r="AD57" s="22" t="str">
        <f t="shared" si="3"/>
        <v/>
      </c>
      <c r="AE57" s="22" t="str">
        <f t="shared" si="3"/>
        <v/>
      </c>
      <c r="AF57" s="22" t="str">
        <f t="shared" si="3"/>
        <v/>
      </c>
      <c r="AG57" s="22" t="str">
        <f t="shared" si="3"/>
        <v>〇</v>
      </c>
      <c r="AH57" s="22" t="str">
        <f t="shared" si="3"/>
        <v>〇</v>
      </c>
      <c r="AI57" s="22" t="str">
        <f t="shared" si="3"/>
        <v>〇</v>
      </c>
      <c r="AJ57" s="22" t="str">
        <f t="shared" si="3"/>
        <v>〇</v>
      </c>
      <c r="AK57" s="22" t="str">
        <f t="shared" si="3"/>
        <v>〇</v>
      </c>
      <c r="AL57" s="22" t="str">
        <f t="shared" si="3"/>
        <v>〇</v>
      </c>
      <c r="AM57" s="22" t="str">
        <f t="shared" si="3"/>
        <v>〇</v>
      </c>
      <c r="AN57" s="22" t="str">
        <f t="shared" si="3"/>
        <v>〇</v>
      </c>
      <c r="AO57" s="22" t="str">
        <f t="shared" si="3"/>
        <v>〇</v>
      </c>
      <c r="AP57" s="22" t="str">
        <f t="shared" si="3"/>
        <v>〇</v>
      </c>
      <c r="AQ57" s="22" t="str">
        <f t="shared" si="3"/>
        <v/>
      </c>
      <c r="AR57" s="22" t="str">
        <f t="shared" si="3"/>
        <v/>
      </c>
      <c r="AS57" s="22" t="str">
        <f t="shared" si="3"/>
        <v>〇</v>
      </c>
      <c r="AT57" s="22" t="str">
        <f t="shared" si="3"/>
        <v>〇</v>
      </c>
      <c r="AU57" s="22" t="str">
        <f t="shared" si="3"/>
        <v/>
      </c>
      <c r="AV57" s="22" t="str">
        <f t="shared" si="3"/>
        <v>〇</v>
      </c>
      <c r="AW57" s="22" t="str">
        <f t="shared" si="3"/>
        <v>〇</v>
      </c>
      <c r="AX57" s="22" t="str">
        <f t="shared" si="3"/>
        <v>〇</v>
      </c>
      <c r="AY57" s="22" t="str">
        <f t="shared" si="3"/>
        <v>〇</v>
      </c>
      <c r="BA57" s="27">
        <f>COUNTIF(O57:AY57,"")</f>
        <v>9</v>
      </c>
    </row>
    <row r="58" spans="1:53" ht="19.8" x14ac:dyDescent="0.45">
      <c r="A58" t="s">
        <v>34</v>
      </c>
      <c r="F58">
        <v>18</v>
      </c>
      <c r="G58">
        <v>11</v>
      </c>
      <c r="O58" s="1" t="str">
        <f>IF(COUNTIF($F58:$K58,O$1)&gt;0,"●","")</f>
        <v/>
      </c>
      <c r="P58" s="1" t="str">
        <f t="shared" ref="P58:AY63" si="4">IF(COUNTIF($F58:$K58,P$1)&gt;0,"●","")</f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>●</v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>●</v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>IF(COUNTIF($F58:$K58,AY$1)&gt;0,"●","")</f>
        <v/>
      </c>
      <c r="BA58" s="25" t="s">
        <v>35</v>
      </c>
    </row>
    <row r="59" spans="1:53" ht="19.8" x14ac:dyDescent="0.45">
      <c r="A59" t="s">
        <v>36</v>
      </c>
      <c r="F59">
        <v>18</v>
      </c>
      <c r="O59" s="1" t="str">
        <f t="shared" ref="O59:O62" si="5">IF(COUNTIF($F59:$K59,O$1)&gt;0,"●","")</f>
        <v/>
      </c>
      <c r="P59" s="1" t="str">
        <f t="shared" si="4"/>
        <v/>
      </c>
      <c r="Q59" s="1" t="str">
        <f t="shared" si="4"/>
        <v/>
      </c>
      <c r="R59" s="1" t="str">
        <f t="shared" si="4"/>
        <v/>
      </c>
      <c r="S59" s="1" t="str">
        <f t="shared" si="4"/>
        <v/>
      </c>
      <c r="T59" s="1" t="str">
        <f t="shared" si="4"/>
        <v/>
      </c>
      <c r="U59" s="1" t="str">
        <f t="shared" si="4"/>
        <v/>
      </c>
      <c r="V59" s="1" t="str">
        <f t="shared" si="4"/>
        <v/>
      </c>
      <c r="W59" s="1" t="str">
        <f t="shared" si="4"/>
        <v/>
      </c>
      <c r="X59" s="1" t="str">
        <f t="shared" si="4"/>
        <v/>
      </c>
      <c r="Y59" s="1" t="str">
        <f t="shared" si="4"/>
        <v/>
      </c>
      <c r="Z59" s="1" t="str">
        <f t="shared" si="4"/>
        <v/>
      </c>
      <c r="AA59" s="1" t="str">
        <f t="shared" si="4"/>
        <v/>
      </c>
      <c r="AB59" s="1" t="str">
        <f t="shared" si="4"/>
        <v/>
      </c>
      <c r="AC59" s="1" t="str">
        <f t="shared" si="4"/>
        <v/>
      </c>
      <c r="AD59" s="1" t="str">
        <f t="shared" si="4"/>
        <v/>
      </c>
      <c r="AE59" s="1" t="str">
        <f t="shared" si="4"/>
        <v/>
      </c>
      <c r="AF59" s="1" t="str">
        <f t="shared" si="4"/>
        <v>●</v>
      </c>
      <c r="AG59" s="1" t="str">
        <f t="shared" si="4"/>
        <v/>
      </c>
      <c r="AH59" s="1" t="str">
        <f t="shared" si="4"/>
        <v/>
      </c>
      <c r="AI59" s="1" t="str">
        <f t="shared" si="4"/>
        <v/>
      </c>
      <c r="AJ59" s="1" t="str">
        <f t="shared" si="4"/>
        <v/>
      </c>
      <c r="AK59" s="1" t="str">
        <f t="shared" si="4"/>
        <v/>
      </c>
      <c r="AL59" s="1" t="str">
        <f t="shared" si="4"/>
        <v/>
      </c>
      <c r="AM59" s="1" t="str">
        <f t="shared" si="4"/>
        <v/>
      </c>
      <c r="AN59" s="1" t="str">
        <f t="shared" si="4"/>
        <v/>
      </c>
      <c r="AO59" s="1" t="str">
        <f t="shared" si="4"/>
        <v/>
      </c>
      <c r="AP59" s="1" t="str">
        <f t="shared" si="4"/>
        <v/>
      </c>
      <c r="AQ59" s="1" t="str">
        <f t="shared" si="4"/>
        <v/>
      </c>
      <c r="AR59" s="1" t="str">
        <f t="shared" si="4"/>
        <v/>
      </c>
      <c r="AS59" s="1" t="str">
        <f t="shared" si="4"/>
        <v/>
      </c>
      <c r="AT59" s="1" t="str">
        <f t="shared" si="4"/>
        <v/>
      </c>
      <c r="AU59" s="1" t="str">
        <f t="shared" si="4"/>
        <v/>
      </c>
      <c r="AV59" s="1" t="str">
        <f t="shared" si="4"/>
        <v/>
      </c>
      <c r="AW59" s="1" t="str">
        <f t="shared" si="4"/>
        <v/>
      </c>
      <c r="AX59" s="1" t="str">
        <f t="shared" si="4"/>
        <v/>
      </c>
      <c r="AY59" s="1" t="str">
        <f t="shared" si="4"/>
        <v/>
      </c>
      <c r="BA59" s="25" t="s">
        <v>37</v>
      </c>
    </row>
    <row r="60" spans="1:53" ht="19.8" x14ac:dyDescent="0.45">
      <c r="A60" t="s">
        <v>38</v>
      </c>
      <c r="F60">
        <v>17</v>
      </c>
      <c r="O60" s="1" t="str">
        <f t="shared" si="5"/>
        <v/>
      </c>
      <c r="P60" s="1" t="str">
        <f t="shared" si="4"/>
        <v/>
      </c>
      <c r="Q60" s="1" t="str">
        <f t="shared" si="4"/>
        <v/>
      </c>
      <c r="R60" s="1" t="str">
        <f t="shared" si="4"/>
        <v/>
      </c>
      <c r="S60" s="1" t="str">
        <f t="shared" si="4"/>
        <v/>
      </c>
      <c r="T60" s="1" t="str">
        <f t="shared" si="4"/>
        <v/>
      </c>
      <c r="U60" s="1" t="str">
        <f t="shared" si="4"/>
        <v/>
      </c>
      <c r="V60" s="1" t="str">
        <f t="shared" si="4"/>
        <v/>
      </c>
      <c r="W60" s="1" t="str">
        <f t="shared" si="4"/>
        <v/>
      </c>
      <c r="X60" s="1" t="str">
        <f t="shared" si="4"/>
        <v/>
      </c>
      <c r="Y60" s="1" t="str">
        <f t="shared" si="4"/>
        <v/>
      </c>
      <c r="Z60" s="1" t="str">
        <f t="shared" si="4"/>
        <v/>
      </c>
      <c r="AA60" s="1" t="str">
        <f t="shared" si="4"/>
        <v/>
      </c>
      <c r="AB60" s="1" t="str">
        <f t="shared" si="4"/>
        <v/>
      </c>
      <c r="AC60" s="1" t="str">
        <f t="shared" si="4"/>
        <v/>
      </c>
      <c r="AD60" s="1" t="str">
        <f t="shared" si="4"/>
        <v/>
      </c>
      <c r="AE60" s="1" t="str">
        <f t="shared" si="4"/>
        <v>●</v>
      </c>
      <c r="AF60" s="1" t="str">
        <f t="shared" si="4"/>
        <v/>
      </c>
      <c r="AG60" s="1" t="str">
        <f t="shared" si="4"/>
        <v/>
      </c>
      <c r="AH60" s="1" t="str">
        <f t="shared" si="4"/>
        <v/>
      </c>
      <c r="AI60" s="1" t="str">
        <f t="shared" si="4"/>
        <v/>
      </c>
      <c r="AJ60" s="1" t="str">
        <f t="shared" si="4"/>
        <v/>
      </c>
      <c r="AK60" s="1" t="str">
        <f t="shared" si="4"/>
        <v/>
      </c>
      <c r="AL60" s="1" t="str">
        <f t="shared" si="4"/>
        <v/>
      </c>
      <c r="AM60" s="1" t="str">
        <f t="shared" si="4"/>
        <v/>
      </c>
      <c r="AN60" s="1" t="str">
        <f t="shared" si="4"/>
        <v/>
      </c>
      <c r="AO60" s="1" t="str">
        <f t="shared" si="4"/>
        <v/>
      </c>
      <c r="AP60" s="1" t="str">
        <f t="shared" si="4"/>
        <v/>
      </c>
      <c r="AQ60" s="1" t="str">
        <f t="shared" si="4"/>
        <v/>
      </c>
      <c r="AR60" s="1" t="str">
        <f t="shared" si="4"/>
        <v/>
      </c>
      <c r="AS60" s="1" t="str">
        <f t="shared" si="4"/>
        <v/>
      </c>
      <c r="AT60" s="1" t="str">
        <f t="shared" si="4"/>
        <v/>
      </c>
      <c r="AU60" s="1" t="str">
        <f t="shared" si="4"/>
        <v/>
      </c>
      <c r="AV60" s="1" t="str">
        <f t="shared" si="4"/>
        <v/>
      </c>
      <c r="AW60" s="1" t="str">
        <f t="shared" si="4"/>
        <v/>
      </c>
      <c r="AX60" s="1" t="str">
        <f t="shared" si="4"/>
        <v/>
      </c>
      <c r="AY60" s="1" t="str">
        <f t="shared" si="4"/>
        <v/>
      </c>
      <c r="BA60" s="25" t="s">
        <v>37</v>
      </c>
    </row>
    <row r="61" spans="1:53" ht="19.8" x14ac:dyDescent="0.45">
      <c r="A61" t="s">
        <v>39</v>
      </c>
      <c r="F61">
        <v>33</v>
      </c>
      <c r="G61">
        <v>13</v>
      </c>
      <c r="H61">
        <v>17</v>
      </c>
      <c r="O61" s="1" t="str">
        <f t="shared" si="5"/>
        <v/>
      </c>
      <c r="P61" s="1" t="str">
        <f t="shared" si="4"/>
        <v/>
      </c>
      <c r="Q61" s="1" t="str">
        <f t="shared" si="4"/>
        <v/>
      </c>
      <c r="R61" s="1" t="str">
        <f t="shared" si="4"/>
        <v/>
      </c>
      <c r="S61" s="1" t="str">
        <f t="shared" si="4"/>
        <v/>
      </c>
      <c r="T61" s="1" t="str">
        <f t="shared" si="4"/>
        <v/>
      </c>
      <c r="U61" s="1" t="str">
        <f t="shared" si="4"/>
        <v/>
      </c>
      <c r="V61" s="1" t="str">
        <f t="shared" si="4"/>
        <v/>
      </c>
      <c r="W61" s="1" t="str">
        <f t="shared" si="4"/>
        <v/>
      </c>
      <c r="X61" s="1" t="str">
        <f t="shared" si="4"/>
        <v/>
      </c>
      <c r="Y61" s="1" t="str">
        <f t="shared" si="4"/>
        <v/>
      </c>
      <c r="Z61" s="1" t="str">
        <f t="shared" si="4"/>
        <v/>
      </c>
      <c r="AA61" s="1" t="str">
        <f t="shared" si="4"/>
        <v>●</v>
      </c>
      <c r="AB61" s="1" t="str">
        <f t="shared" si="4"/>
        <v/>
      </c>
      <c r="AC61" s="1" t="str">
        <f t="shared" si="4"/>
        <v/>
      </c>
      <c r="AD61" s="1" t="str">
        <f t="shared" si="4"/>
        <v/>
      </c>
      <c r="AE61" s="1" t="str">
        <f t="shared" si="4"/>
        <v>●</v>
      </c>
      <c r="AF61" s="1" t="str">
        <f t="shared" si="4"/>
        <v/>
      </c>
      <c r="AG61" s="1" t="str">
        <f t="shared" si="4"/>
        <v/>
      </c>
      <c r="AH61" s="1" t="str">
        <f t="shared" si="4"/>
        <v/>
      </c>
      <c r="AI61" s="1" t="str">
        <f t="shared" si="4"/>
        <v/>
      </c>
      <c r="AJ61" s="1" t="str">
        <f t="shared" si="4"/>
        <v/>
      </c>
      <c r="AK61" s="1" t="str">
        <f t="shared" si="4"/>
        <v/>
      </c>
      <c r="AL61" s="1" t="str">
        <f t="shared" si="4"/>
        <v/>
      </c>
      <c r="AM61" s="1" t="str">
        <f t="shared" si="4"/>
        <v/>
      </c>
      <c r="AN61" s="1" t="str">
        <f t="shared" si="4"/>
        <v/>
      </c>
      <c r="AO61" s="1" t="str">
        <f t="shared" si="4"/>
        <v/>
      </c>
      <c r="AP61" s="1" t="str">
        <f t="shared" si="4"/>
        <v/>
      </c>
      <c r="AQ61" s="1" t="str">
        <f t="shared" si="4"/>
        <v/>
      </c>
      <c r="AR61" s="1" t="str">
        <f t="shared" si="4"/>
        <v/>
      </c>
      <c r="AS61" s="1" t="str">
        <f t="shared" si="4"/>
        <v/>
      </c>
      <c r="AT61" s="1" t="str">
        <f t="shared" si="4"/>
        <v/>
      </c>
      <c r="AU61" s="1" t="str">
        <f t="shared" si="4"/>
        <v>●</v>
      </c>
      <c r="AV61" s="1" t="str">
        <f t="shared" si="4"/>
        <v/>
      </c>
      <c r="AW61" s="1" t="str">
        <f t="shared" si="4"/>
        <v/>
      </c>
      <c r="AX61" s="1" t="str">
        <f t="shared" si="4"/>
        <v/>
      </c>
      <c r="AY61" s="1" t="str">
        <f t="shared" si="4"/>
        <v/>
      </c>
      <c r="BA61" s="25" t="s">
        <v>41</v>
      </c>
    </row>
    <row r="62" spans="1:53" ht="19.8" x14ac:dyDescent="0.45">
      <c r="A62" t="s">
        <v>51</v>
      </c>
      <c r="F62">
        <v>18</v>
      </c>
      <c r="G62">
        <v>16</v>
      </c>
      <c r="H62">
        <v>13</v>
      </c>
      <c r="O62" s="1" t="str">
        <f t="shared" si="5"/>
        <v/>
      </c>
      <c r="P62" s="1" t="str">
        <f t="shared" si="4"/>
        <v/>
      </c>
      <c r="Q62" s="1" t="str">
        <f t="shared" si="4"/>
        <v/>
      </c>
      <c r="R62" s="1" t="str">
        <f t="shared" si="4"/>
        <v/>
      </c>
      <c r="S62" s="1" t="str">
        <f t="shared" si="4"/>
        <v/>
      </c>
      <c r="T62" s="1" t="str">
        <f t="shared" si="4"/>
        <v/>
      </c>
      <c r="U62" s="1" t="str">
        <f t="shared" si="4"/>
        <v/>
      </c>
      <c r="V62" s="1" t="str">
        <f t="shared" si="4"/>
        <v/>
      </c>
      <c r="W62" s="1" t="str">
        <f t="shared" si="4"/>
        <v/>
      </c>
      <c r="X62" s="1" t="str">
        <f t="shared" si="4"/>
        <v/>
      </c>
      <c r="Y62" s="1" t="str">
        <f t="shared" si="4"/>
        <v/>
      </c>
      <c r="Z62" s="1" t="str">
        <f t="shared" si="4"/>
        <v/>
      </c>
      <c r="AA62" s="1" t="str">
        <f t="shared" si="4"/>
        <v>●</v>
      </c>
      <c r="AB62" s="1" t="str">
        <f t="shared" si="4"/>
        <v/>
      </c>
      <c r="AC62" s="1" t="str">
        <f t="shared" si="4"/>
        <v/>
      </c>
      <c r="AD62" s="1" t="str">
        <f t="shared" si="4"/>
        <v>●</v>
      </c>
      <c r="AE62" s="1" t="str">
        <f t="shared" si="4"/>
        <v/>
      </c>
      <c r="AF62" s="1" t="str">
        <f t="shared" si="4"/>
        <v>●</v>
      </c>
      <c r="AG62" s="1" t="str">
        <f t="shared" si="4"/>
        <v/>
      </c>
      <c r="AH62" s="1" t="str">
        <f t="shared" si="4"/>
        <v/>
      </c>
      <c r="AI62" s="1" t="str">
        <f t="shared" si="4"/>
        <v/>
      </c>
      <c r="AJ62" s="1" t="str">
        <f t="shared" si="4"/>
        <v/>
      </c>
      <c r="AK62" s="1" t="str">
        <f t="shared" si="4"/>
        <v/>
      </c>
      <c r="AL62" s="1" t="str">
        <f t="shared" si="4"/>
        <v/>
      </c>
      <c r="AM62" s="1" t="str">
        <f t="shared" si="4"/>
        <v/>
      </c>
      <c r="AN62" s="1" t="str">
        <f t="shared" si="4"/>
        <v/>
      </c>
      <c r="AO62" s="1" t="str">
        <f t="shared" si="4"/>
        <v/>
      </c>
      <c r="AP62" s="1" t="str">
        <f t="shared" si="4"/>
        <v/>
      </c>
      <c r="AQ62" s="1" t="str">
        <f t="shared" si="4"/>
        <v/>
      </c>
      <c r="AR62" s="1" t="str">
        <f t="shared" si="4"/>
        <v/>
      </c>
      <c r="AS62" s="1" t="str">
        <f t="shared" si="4"/>
        <v/>
      </c>
      <c r="AT62" s="1" t="str">
        <f t="shared" si="4"/>
        <v/>
      </c>
      <c r="AU62" s="1" t="str">
        <f t="shared" si="4"/>
        <v/>
      </c>
      <c r="AV62" s="1" t="str">
        <f t="shared" si="4"/>
        <v/>
      </c>
      <c r="AW62" s="1" t="str">
        <f t="shared" si="4"/>
        <v/>
      </c>
      <c r="AX62" s="1" t="str">
        <f t="shared" si="4"/>
        <v/>
      </c>
      <c r="AY62" s="1" t="str">
        <f t="shared" si="4"/>
        <v/>
      </c>
      <c r="BA62" s="25" t="s">
        <v>41</v>
      </c>
    </row>
    <row r="63" spans="1:53" ht="19.8" x14ac:dyDescent="0.45">
      <c r="A63" t="s">
        <v>52</v>
      </c>
      <c r="F63">
        <v>30</v>
      </c>
      <c r="G63">
        <v>13</v>
      </c>
      <c r="H63">
        <v>29</v>
      </c>
      <c r="I63">
        <v>3</v>
      </c>
      <c r="O63" s="1" t="str">
        <f>IF(COUNTIF($F63:$K63,O$1)&gt;0,"●","")</f>
        <v/>
      </c>
      <c r="P63" s="1" t="str">
        <f t="shared" si="4"/>
        <v/>
      </c>
      <c r="Q63" s="1" t="str">
        <f t="shared" si="4"/>
        <v>●</v>
      </c>
      <c r="R63" s="1" t="str">
        <f t="shared" si="4"/>
        <v/>
      </c>
      <c r="S63" s="1" t="str">
        <f t="shared" si="4"/>
        <v/>
      </c>
      <c r="T63" s="1" t="str">
        <f t="shared" si="4"/>
        <v/>
      </c>
      <c r="U63" s="1" t="str">
        <f t="shared" si="4"/>
        <v/>
      </c>
      <c r="V63" s="1" t="str">
        <f t="shared" si="4"/>
        <v/>
      </c>
      <c r="W63" s="1" t="str">
        <f t="shared" si="4"/>
        <v/>
      </c>
      <c r="X63" s="1" t="str">
        <f t="shared" si="4"/>
        <v/>
      </c>
      <c r="Y63" s="1" t="str">
        <f t="shared" si="4"/>
        <v/>
      </c>
      <c r="Z63" s="1" t="str">
        <f t="shared" si="4"/>
        <v/>
      </c>
      <c r="AA63" s="1" t="str">
        <f t="shared" si="4"/>
        <v>●</v>
      </c>
      <c r="AB63" s="1" t="str">
        <f t="shared" si="4"/>
        <v/>
      </c>
      <c r="AC63" s="1" t="str">
        <f t="shared" si="4"/>
        <v/>
      </c>
      <c r="AD63" s="1" t="str">
        <f t="shared" si="4"/>
        <v/>
      </c>
      <c r="AE63" s="1" t="str">
        <f t="shared" si="4"/>
        <v/>
      </c>
      <c r="AF63" s="1" t="str">
        <f t="shared" si="4"/>
        <v/>
      </c>
      <c r="AG63" s="1" t="str">
        <f t="shared" si="4"/>
        <v/>
      </c>
      <c r="AH63" s="1" t="str">
        <f t="shared" si="4"/>
        <v/>
      </c>
      <c r="AI63" s="1" t="str">
        <f t="shared" si="4"/>
        <v/>
      </c>
      <c r="AJ63" s="1" t="str">
        <f t="shared" si="4"/>
        <v/>
      </c>
      <c r="AK63" s="1" t="str">
        <f t="shared" si="4"/>
        <v/>
      </c>
      <c r="AL63" s="1" t="str">
        <f t="shared" si="4"/>
        <v/>
      </c>
      <c r="AM63" s="1" t="str">
        <f t="shared" si="4"/>
        <v/>
      </c>
      <c r="AN63" s="1" t="str">
        <f t="shared" si="4"/>
        <v/>
      </c>
      <c r="AO63" s="1" t="str">
        <f t="shared" si="4"/>
        <v/>
      </c>
      <c r="AP63" s="1" t="str">
        <f t="shared" si="4"/>
        <v/>
      </c>
      <c r="AQ63" s="1" t="str">
        <f t="shared" si="4"/>
        <v>●</v>
      </c>
      <c r="AR63" s="1" t="str">
        <f t="shared" si="4"/>
        <v>●</v>
      </c>
      <c r="AS63" s="1" t="str">
        <f t="shared" si="4"/>
        <v/>
      </c>
      <c r="AT63" s="1" t="str">
        <f t="shared" si="4"/>
        <v/>
      </c>
      <c r="AU63" s="1" t="str">
        <f t="shared" si="4"/>
        <v/>
      </c>
      <c r="AV63" s="1" t="str">
        <f t="shared" si="4"/>
        <v/>
      </c>
      <c r="AW63" s="1" t="str">
        <f t="shared" si="4"/>
        <v/>
      </c>
      <c r="AX63" s="1" t="str">
        <f t="shared" si="4"/>
        <v/>
      </c>
      <c r="AY63" s="1" t="str">
        <f>IF(COUNTIF($F63:$K63,AY$1)&gt;0,"●","")</f>
        <v/>
      </c>
      <c r="BA63" s="25" t="s">
        <v>42</v>
      </c>
    </row>
    <row r="65" spans="12:51" x14ac:dyDescent="0.45">
      <c r="L65" s="35" t="s">
        <v>40</v>
      </c>
      <c r="M65" s="36"/>
      <c r="O65" s="3" t="s">
        <v>10</v>
      </c>
      <c r="P65" s="3" t="s">
        <v>10</v>
      </c>
      <c r="Q65" s="3" t="s">
        <v>10</v>
      </c>
      <c r="R65" s="3" t="s">
        <v>10</v>
      </c>
      <c r="S65" s="3" t="s">
        <v>10</v>
      </c>
      <c r="T65" s="3" t="s">
        <v>10</v>
      </c>
      <c r="U65" s="3" t="s">
        <v>10</v>
      </c>
      <c r="V65" s="3" t="s">
        <v>10</v>
      </c>
      <c r="W65" s="3"/>
      <c r="X65" s="3" t="s">
        <v>10</v>
      </c>
      <c r="Y65" s="3" t="s">
        <v>10</v>
      </c>
      <c r="Z65" s="3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10</v>
      </c>
      <c r="AF65" s="3" t="s">
        <v>10</v>
      </c>
      <c r="AG65" s="3" t="s">
        <v>10</v>
      </c>
      <c r="AH65" s="3" t="s">
        <v>10</v>
      </c>
      <c r="AI65" s="3" t="s">
        <v>10</v>
      </c>
      <c r="AJ65" s="3" t="s">
        <v>10</v>
      </c>
      <c r="AK65" s="3" t="s">
        <v>10</v>
      </c>
      <c r="AL65" s="3" t="s">
        <v>10</v>
      </c>
      <c r="AM65" s="3" t="s">
        <v>10</v>
      </c>
      <c r="AN65" s="3"/>
      <c r="AO65" s="3" t="s">
        <v>10</v>
      </c>
      <c r="AP65" s="3" t="s">
        <v>10</v>
      </c>
      <c r="AQ65" s="3" t="s">
        <v>10</v>
      </c>
      <c r="AR65" s="3" t="s">
        <v>10</v>
      </c>
      <c r="AS65" s="3"/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10</v>
      </c>
      <c r="AY65" s="3" t="s">
        <v>10</v>
      </c>
    </row>
    <row r="125" ht="18" customHeight="1" x14ac:dyDescent="0.45"/>
  </sheetData>
  <mergeCells count="1">
    <mergeCell ref="L65:M65"/>
  </mergeCells>
  <phoneticPr fontId="2"/>
  <conditionalFormatting sqref="N44">
    <cfRule type="cellIs" dxfId="10" priority="7" stopIfTrue="1" operator="between">
      <formula>29</formula>
      <formula>37</formula>
    </cfRule>
    <cfRule type="cellIs" dxfId="9" priority="8" stopIfTrue="1" operator="between">
      <formula>15</formula>
      <formula>28</formula>
    </cfRule>
    <cfRule type="cellIs" dxfId="8" priority="9" stopIfTrue="1" operator="between">
      <formula>8</formula>
      <formula>14</formula>
    </cfRule>
    <cfRule type="cellIs" dxfId="7" priority="10" operator="between">
      <formula>1</formula>
      <formula>7</formula>
    </cfRule>
  </conditionalFormatting>
  <conditionalFormatting sqref="O2:AY22">
    <cfRule type="cellIs" dxfId="6" priority="271" stopIfTrue="1" operator="equal">
      <formula>1</formula>
    </cfRule>
  </conditionalFormatting>
  <conditionalFormatting sqref="O44:AY44">
    <cfRule type="cellIs" dxfId="4" priority="2" stopIfTrue="1" operator="between">
      <formula>29</formula>
      <formula>37</formula>
    </cfRule>
    <cfRule type="cellIs" dxfId="3" priority="3" stopIfTrue="1" operator="between">
      <formula>15</formula>
      <formula>28</formula>
    </cfRule>
    <cfRule type="cellIs" dxfId="2" priority="4" stopIfTrue="1" operator="between">
      <formula>8</formula>
      <formula>14</formula>
    </cfRule>
    <cfRule type="cellIs" dxfId="1" priority="5" operator="between">
      <formula>1</formula>
      <formula>7</formula>
    </cfRule>
  </conditionalFormatting>
  <conditionalFormatting sqref="O37:AY37">
    <cfRule type="expression" dxfId="0" priority="1" stopIfTrue="1">
      <formula>(O37=0)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ロト7結果</vt:lpstr>
      <vt:lpstr>ロト7次回予想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2023-01-08T08:19:59Z</dcterms:created>
  <dcterms:modified xsi:type="dcterms:W3CDTF">2023-12-16T22:36:27Z</dcterms:modified>
  <cp:category/>
  <cp:contentStatus/>
</cp:coreProperties>
</file>